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nitsch\Downloads\"/>
    </mc:Choice>
  </mc:AlternateContent>
  <xr:revisionPtr revIDLastSave="0" documentId="8_{F263F608-71D0-4DD1-80C9-71107FB30C25}" xr6:coauthVersionLast="47" xr6:coauthVersionMax="47" xr10:uidLastSave="{00000000-0000-0000-0000-000000000000}"/>
  <bookViews>
    <workbookView xWindow="-28920" yWindow="-120" windowWidth="29040" windowHeight="15840" activeTab="11" xr2:uid="{00000000-000D-0000-FFFF-FFFF00000000}"/>
  </bookViews>
  <sheets>
    <sheet name="Januar " sheetId="1" r:id="rId1"/>
    <sheet name="Februar " sheetId="2" r:id="rId2"/>
    <sheet name="März " sheetId="3" r:id="rId3"/>
    <sheet name="April " sheetId="4" r:id="rId4"/>
    <sheet name="Mai " sheetId="5" r:id="rId5"/>
    <sheet name="Juni " sheetId="6" r:id="rId6"/>
    <sheet name="Juli " sheetId="7" r:id="rId7"/>
    <sheet name="August" sheetId="8" r:id="rId8"/>
    <sheet name="September " sheetId="9" r:id="rId9"/>
    <sheet name="Oktober" sheetId="10" r:id="rId10"/>
    <sheet name="November" sheetId="11" r:id="rId11"/>
    <sheet name="Dezember" sheetId="12" r:id="rId12"/>
    <sheet name="Tabelle1" sheetId="13" r:id="rId13"/>
  </sheets>
  <externalReferences>
    <externalReference r:id="rId14"/>
  </externalReferences>
  <definedNames>
    <definedName name="bt">[1]Einstellungen!$D$5:$E$21</definedName>
    <definedName name="ft">[1]Einstellungen!$D$5:$E$17</definedName>
  </definedNames>
  <calcPr calcId="181029"/>
</workbook>
</file>

<file path=xl/calcChain.xml><?xml version="1.0" encoding="utf-8"?>
<calcChain xmlns="http://schemas.openxmlformats.org/spreadsheetml/2006/main">
  <c r="B34" i="1" l="1"/>
  <c r="B35" i="1"/>
  <c r="B6" i="1"/>
  <c r="F35" i="12"/>
  <c r="F34" i="11"/>
  <c r="F35" i="10"/>
  <c r="F34" i="9"/>
  <c r="F35" i="8"/>
  <c r="F35" i="7"/>
  <c r="F34" i="6"/>
  <c r="F35" i="5"/>
  <c r="F34" i="4"/>
  <c r="F34" i="3"/>
  <c r="F35" i="3"/>
  <c r="F31" i="2"/>
  <c r="F32" i="2"/>
  <c r="F34" i="1"/>
  <c r="F35" i="1"/>
  <c r="F5" i="1" l="1"/>
  <c r="A5" i="12"/>
  <c r="F5" i="12"/>
  <c r="F5" i="11"/>
  <c r="F5" i="10"/>
  <c r="G5" i="9"/>
  <c r="F5" i="9"/>
  <c r="F5" i="8"/>
  <c r="F5" i="7"/>
  <c r="F5" i="6"/>
  <c r="F5" i="5"/>
  <c r="G5" i="4"/>
  <c r="F5" i="4"/>
  <c r="F5" i="3"/>
  <c r="F5" i="2"/>
  <c r="G5" i="2"/>
  <c r="G5" i="8" l="1"/>
  <c r="G5" i="6"/>
  <c r="G5" i="12"/>
  <c r="G5" i="3"/>
  <c r="G5" i="10"/>
  <c r="G5" i="7"/>
  <c r="B6" i="3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B6" i="12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36" i="6" l="1"/>
  <c r="F37" i="10"/>
  <c r="B6" i="7"/>
  <c r="F36" i="4"/>
  <c r="F35" i="11"/>
  <c r="B6" i="10"/>
  <c r="F37" i="7"/>
  <c r="F36" i="9"/>
  <c r="F37" i="12"/>
  <c r="F37" i="3"/>
  <c r="F34" i="2"/>
  <c r="F37" i="5"/>
  <c r="F37" i="8"/>
  <c r="B6" i="4"/>
  <c r="A6" i="12"/>
  <c r="B7" i="12"/>
  <c r="G7" i="12" s="1"/>
  <c r="G6" i="12"/>
  <c r="B6" i="5"/>
  <c r="B6" i="9"/>
  <c r="G6" i="9" s="1"/>
  <c r="B6" i="11"/>
  <c r="B6" i="8"/>
  <c r="G6" i="3"/>
  <c r="B7" i="3"/>
  <c r="G7" i="3" s="1"/>
  <c r="B6" i="6"/>
  <c r="B6" i="2"/>
  <c r="F36" i="1"/>
  <c r="G6" i="7" l="1"/>
  <c r="B7" i="7"/>
  <c r="G7" i="7" s="1"/>
  <c r="B7" i="10"/>
  <c r="B8" i="10" s="1"/>
  <c r="B9" i="10" s="1"/>
  <c r="G6" i="10"/>
  <c r="B7" i="9"/>
  <c r="B8" i="9" s="1"/>
  <c r="B7" i="4"/>
  <c r="G7" i="4" s="1"/>
  <c r="G6" i="4"/>
  <c r="G6" i="5"/>
  <c r="B7" i="5"/>
  <c r="A7" i="12"/>
  <c r="B8" i="12"/>
  <c r="B9" i="12" s="1"/>
  <c r="G6" i="11"/>
  <c r="B7" i="11"/>
  <c r="G6" i="8"/>
  <c r="B7" i="8"/>
  <c r="B8" i="3"/>
  <c r="G8" i="3" s="1"/>
  <c r="G6" i="6"/>
  <c r="B7" i="6"/>
  <c r="G6" i="2"/>
  <c r="B7" i="2"/>
  <c r="G6" i="1"/>
  <c r="B7" i="1"/>
  <c r="B8" i="7" l="1"/>
  <c r="G8" i="7" s="1"/>
  <c r="B9" i="7"/>
  <c r="A8" i="12"/>
  <c r="G8" i="12"/>
  <c r="G8" i="10"/>
  <c r="G7" i="9"/>
  <c r="B8" i="4"/>
  <c r="B9" i="3"/>
  <c r="B10" i="3" s="1"/>
  <c r="G7" i="5"/>
  <c r="B8" i="5"/>
  <c r="G7" i="11"/>
  <c r="B8" i="11"/>
  <c r="A7" i="11"/>
  <c r="G7" i="8"/>
  <c r="B8" i="8"/>
  <c r="B10" i="12"/>
  <c r="A9" i="12"/>
  <c r="G9" i="12"/>
  <c r="B10" i="10"/>
  <c r="G9" i="10"/>
  <c r="B9" i="9"/>
  <c r="G8" i="9"/>
  <c r="B10" i="7"/>
  <c r="G9" i="7"/>
  <c r="G7" i="6"/>
  <c r="B8" i="6"/>
  <c r="G7" i="2"/>
  <c r="B8" i="2"/>
  <c r="B8" i="1"/>
  <c r="G7" i="1"/>
  <c r="G9" i="3" l="1"/>
  <c r="B9" i="4"/>
  <c r="G8" i="4"/>
  <c r="B9" i="5"/>
  <c r="G8" i="5"/>
  <c r="B9" i="11"/>
  <c r="G8" i="11"/>
  <c r="A8" i="11"/>
  <c r="G8" i="8"/>
  <c r="B9" i="8"/>
  <c r="G10" i="12"/>
  <c r="B11" i="12"/>
  <c r="A10" i="12"/>
  <c r="G10" i="10"/>
  <c r="B11" i="10"/>
  <c r="B10" i="9"/>
  <c r="G9" i="9"/>
  <c r="G10" i="7"/>
  <c r="B11" i="7"/>
  <c r="G8" i="6"/>
  <c r="B9" i="6"/>
  <c r="G10" i="3"/>
  <c r="B11" i="3"/>
  <c r="G8" i="2"/>
  <c r="B9" i="2"/>
  <c r="B9" i="1"/>
  <c r="G8" i="1"/>
  <c r="G9" i="4" l="1"/>
  <c r="B10" i="4"/>
  <c r="B10" i="5"/>
  <c r="G9" i="5"/>
  <c r="G9" i="11"/>
  <c r="A9" i="11"/>
  <c r="B10" i="11"/>
  <c r="B10" i="8"/>
  <c r="G9" i="8"/>
  <c r="A11" i="12"/>
  <c r="G11" i="12"/>
  <c r="B12" i="12"/>
  <c r="B12" i="10"/>
  <c r="G11" i="10"/>
  <c r="G10" i="9"/>
  <c r="B11" i="9"/>
  <c r="B12" i="7"/>
  <c r="G11" i="7"/>
  <c r="B10" i="6"/>
  <c r="G9" i="6"/>
  <c r="B12" i="3"/>
  <c r="G11" i="3"/>
  <c r="B10" i="2"/>
  <c r="G9" i="2"/>
  <c r="B10" i="1"/>
  <c r="G9" i="1"/>
  <c r="B11" i="4" l="1"/>
  <c r="G10" i="4"/>
  <c r="B11" i="5"/>
  <c r="G10" i="5"/>
  <c r="G10" i="11"/>
  <c r="A10" i="11"/>
  <c r="B11" i="11"/>
  <c r="B11" i="8"/>
  <c r="G10" i="8"/>
  <c r="G12" i="12"/>
  <c r="B13" i="12"/>
  <c r="A12" i="12"/>
  <c r="G12" i="10"/>
  <c r="B13" i="10"/>
  <c r="G11" i="9"/>
  <c r="B12" i="9"/>
  <c r="G12" i="7"/>
  <c r="B13" i="7"/>
  <c r="B11" i="6"/>
  <c r="G10" i="6"/>
  <c r="G12" i="3"/>
  <c r="B13" i="3"/>
  <c r="G10" i="2"/>
  <c r="B11" i="2"/>
  <c r="G10" i="1"/>
  <c r="B11" i="1"/>
  <c r="B12" i="4" l="1"/>
  <c r="B12" i="5"/>
  <c r="G11" i="5"/>
  <c r="A11" i="11"/>
  <c r="B12" i="11"/>
  <c r="G11" i="11"/>
  <c r="B12" i="8"/>
  <c r="G11" i="8"/>
  <c r="A13" i="12"/>
  <c r="G13" i="12"/>
  <c r="B14" i="12"/>
  <c r="G13" i="10"/>
  <c r="B14" i="10"/>
  <c r="G12" i="9"/>
  <c r="B13" i="9"/>
  <c r="G13" i="7"/>
  <c r="B14" i="7"/>
  <c r="G11" i="6"/>
  <c r="B12" i="6"/>
  <c r="G13" i="3"/>
  <c r="B14" i="3"/>
  <c r="G11" i="2"/>
  <c r="B12" i="2"/>
  <c r="G11" i="1"/>
  <c r="B12" i="1"/>
  <c r="B13" i="4" l="1"/>
  <c r="G12" i="4"/>
  <c r="B13" i="5"/>
  <c r="G12" i="5"/>
  <c r="G12" i="11"/>
  <c r="A12" i="11"/>
  <c r="B13" i="11"/>
  <c r="B13" i="8"/>
  <c r="G12" i="8"/>
  <c r="B15" i="12"/>
  <c r="A14" i="12"/>
  <c r="G14" i="12"/>
  <c r="B15" i="10"/>
  <c r="G14" i="10"/>
  <c r="B14" i="9"/>
  <c r="G13" i="9"/>
  <c r="B15" i="7"/>
  <c r="G14" i="7"/>
  <c r="B13" i="6"/>
  <c r="B15" i="3"/>
  <c r="G14" i="3"/>
  <c r="G12" i="2"/>
  <c r="B13" i="2"/>
  <c r="B13" i="1"/>
  <c r="G12" i="1"/>
  <c r="G13" i="4" l="1"/>
  <c r="B14" i="4"/>
  <c r="G13" i="5"/>
  <c r="B14" i="5"/>
  <c r="A13" i="11"/>
  <c r="B14" i="11"/>
  <c r="G13" i="11"/>
  <c r="B14" i="8"/>
  <c r="G13" i="8"/>
  <c r="B16" i="12"/>
  <c r="G15" i="12"/>
  <c r="A15" i="12"/>
  <c r="G15" i="10"/>
  <c r="B16" i="10"/>
  <c r="B15" i="9"/>
  <c r="G14" i="9"/>
  <c r="G15" i="7"/>
  <c r="B16" i="7"/>
  <c r="G13" i="6"/>
  <c r="B14" i="6"/>
  <c r="G15" i="3"/>
  <c r="B16" i="3"/>
  <c r="G13" i="2"/>
  <c r="B14" i="2"/>
  <c r="B14" i="1"/>
  <c r="G13" i="1"/>
  <c r="B15" i="4" l="1"/>
  <c r="B15" i="5"/>
  <c r="G14" i="5"/>
  <c r="B15" i="11"/>
  <c r="G14" i="11"/>
  <c r="A14" i="11"/>
  <c r="G14" i="8"/>
  <c r="B15" i="8"/>
  <c r="A16" i="12"/>
  <c r="G16" i="12"/>
  <c r="B17" i="12"/>
  <c r="B17" i="10"/>
  <c r="G16" i="10"/>
  <c r="G15" i="9"/>
  <c r="B16" i="9"/>
  <c r="B17" i="7"/>
  <c r="G16" i="7"/>
  <c r="B15" i="6"/>
  <c r="G14" i="6"/>
  <c r="B17" i="3"/>
  <c r="G16" i="3"/>
  <c r="B15" i="2"/>
  <c r="G14" i="2"/>
  <c r="B15" i="1"/>
  <c r="G14" i="1"/>
  <c r="B16" i="4" l="1"/>
  <c r="G15" i="4"/>
  <c r="B16" i="5"/>
  <c r="G15" i="5"/>
  <c r="G15" i="11"/>
  <c r="A15" i="11"/>
  <c r="B16" i="11"/>
  <c r="G15" i="8"/>
  <c r="B16" i="8"/>
  <c r="G17" i="12"/>
  <c r="B18" i="12"/>
  <c r="A17" i="12"/>
  <c r="G17" i="10"/>
  <c r="B18" i="10"/>
  <c r="G16" i="9"/>
  <c r="B17" i="9"/>
  <c r="G17" i="7"/>
  <c r="B18" i="7"/>
  <c r="B16" i="6"/>
  <c r="G15" i="6"/>
  <c r="G17" i="3"/>
  <c r="B18" i="3"/>
  <c r="G15" i="2"/>
  <c r="B16" i="2"/>
  <c r="G15" i="1"/>
  <c r="B16" i="1"/>
  <c r="B17" i="4" l="1"/>
  <c r="G16" i="4"/>
  <c r="B17" i="5"/>
  <c r="G16" i="5"/>
  <c r="A16" i="11"/>
  <c r="G16" i="11"/>
  <c r="B17" i="11"/>
  <c r="B17" i="8"/>
  <c r="G16" i="8"/>
  <c r="A18" i="12"/>
  <c r="G18" i="12"/>
  <c r="B19" i="12"/>
  <c r="G18" i="10"/>
  <c r="B19" i="10"/>
  <c r="G17" i="9"/>
  <c r="B18" i="9"/>
  <c r="G18" i="7"/>
  <c r="B19" i="7"/>
  <c r="G16" i="6"/>
  <c r="B17" i="6"/>
  <c r="B19" i="3"/>
  <c r="G18" i="3"/>
  <c r="G16" i="2"/>
  <c r="B17" i="2"/>
  <c r="G16" i="1"/>
  <c r="B17" i="1"/>
  <c r="B18" i="4" l="1"/>
  <c r="G17" i="4"/>
  <c r="B18" i="5"/>
  <c r="G17" i="5"/>
  <c r="G17" i="11"/>
  <c r="A17" i="11"/>
  <c r="B18" i="11"/>
  <c r="B18" i="8"/>
  <c r="G17" i="8"/>
  <c r="B20" i="12"/>
  <c r="A19" i="12"/>
  <c r="G19" i="12"/>
  <c r="B20" i="10"/>
  <c r="G19" i="10"/>
  <c r="B19" i="9"/>
  <c r="G18" i="9"/>
  <c r="B20" i="7"/>
  <c r="G19" i="7"/>
  <c r="G17" i="6"/>
  <c r="B18" i="6"/>
  <c r="B20" i="3"/>
  <c r="G19" i="3"/>
  <c r="G17" i="2"/>
  <c r="B18" i="2"/>
  <c r="B18" i="1"/>
  <c r="G17" i="1"/>
  <c r="B19" i="4" l="1"/>
  <c r="G18" i="4"/>
  <c r="B19" i="5"/>
  <c r="G18" i="5"/>
  <c r="B19" i="11"/>
  <c r="G18" i="11"/>
  <c r="A18" i="11"/>
  <c r="B19" i="8"/>
  <c r="G18" i="8"/>
  <c r="B21" i="12"/>
  <c r="G20" i="12"/>
  <c r="A20" i="12"/>
  <c r="G20" i="10"/>
  <c r="B21" i="10"/>
  <c r="B20" i="9"/>
  <c r="G19" i="9"/>
  <c r="G20" i="7"/>
  <c r="B21" i="7"/>
  <c r="G18" i="6"/>
  <c r="B19" i="6"/>
  <c r="G20" i="3"/>
  <c r="B21" i="3"/>
  <c r="G18" i="2"/>
  <c r="B19" i="2"/>
  <c r="B19" i="1"/>
  <c r="G18" i="1"/>
  <c r="G19" i="4" l="1"/>
  <c r="B20" i="4"/>
  <c r="G19" i="5"/>
  <c r="B20" i="5"/>
  <c r="B20" i="11"/>
  <c r="G19" i="11"/>
  <c r="A19" i="11"/>
  <c r="G19" i="8"/>
  <c r="B20" i="8"/>
  <c r="A21" i="12"/>
  <c r="G21" i="12"/>
  <c r="B22" i="12"/>
  <c r="G21" i="10"/>
  <c r="B22" i="10"/>
  <c r="G20" i="9"/>
  <c r="B21" i="9"/>
  <c r="B22" i="7"/>
  <c r="G21" i="7"/>
  <c r="B20" i="6"/>
  <c r="G19" i="6"/>
  <c r="B22" i="3"/>
  <c r="G21" i="3"/>
  <c r="B20" i="2"/>
  <c r="G19" i="2"/>
  <c r="B20" i="1"/>
  <c r="G19" i="1"/>
  <c r="G20" i="4" l="1"/>
  <c r="B21" i="4"/>
  <c r="B21" i="5"/>
  <c r="G20" i="5"/>
  <c r="G20" i="11"/>
  <c r="A20" i="11"/>
  <c r="B21" i="11"/>
  <c r="B21" i="8"/>
  <c r="G20" i="8"/>
  <c r="G22" i="12"/>
  <c r="B23" i="12"/>
  <c r="A22" i="12"/>
  <c r="G22" i="10"/>
  <c r="B23" i="10"/>
  <c r="G21" i="9"/>
  <c r="B22" i="9"/>
  <c r="G22" i="7"/>
  <c r="B23" i="7"/>
  <c r="B21" i="6"/>
  <c r="G20" i="6"/>
  <c r="G22" i="3"/>
  <c r="B23" i="3"/>
  <c r="G20" i="2"/>
  <c r="B21" i="2"/>
  <c r="G20" i="1"/>
  <c r="B21" i="1"/>
  <c r="G21" i="4" l="1"/>
  <c r="B22" i="4"/>
  <c r="B22" i="5"/>
  <c r="G21" i="5"/>
  <c r="A21" i="11"/>
  <c r="B22" i="11"/>
  <c r="G21" i="11"/>
  <c r="B22" i="8"/>
  <c r="G21" i="8"/>
  <c r="A23" i="12"/>
  <c r="G23" i="12"/>
  <c r="B24" i="12"/>
  <c r="G23" i="10"/>
  <c r="B24" i="10"/>
  <c r="G22" i="9"/>
  <c r="B23" i="9"/>
  <c r="B24" i="7"/>
  <c r="G23" i="7"/>
  <c r="G21" i="6"/>
  <c r="B22" i="6"/>
  <c r="G23" i="3"/>
  <c r="B24" i="3"/>
  <c r="G21" i="2"/>
  <c r="B22" i="2"/>
  <c r="G21" i="1"/>
  <c r="B22" i="1"/>
  <c r="B23" i="4" l="1"/>
  <c r="G22" i="4"/>
  <c r="B23" i="5"/>
  <c r="G22" i="11"/>
  <c r="A22" i="11"/>
  <c r="B23" i="11"/>
  <c r="B23" i="8"/>
  <c r="G22" i="8"/>
  <c r="B25" i="12"/>
  <c r="A24" i="12"/>
  <c r="G24" i="12"/>
  <c r="B25" i="10"/>
  <c r="G24" i="10"/>
  <c r="B24" i="9"/>
  <c r="G23" i="9"/>
  <c r="B25" i="7"/>
  <c r="G24" i="7"/>
  <c r="G22" i="6"/>
  <c r="B23" i="6"/>
  <c r="B25" i="3"/>
  <c r="G24" i="3"/>
  <c r="G22" i="2"/>
  <c r="B23" i="2"/>
  <c r="B23" i="1"/>
  <c r="G22" i="1"/>
  <c r="G23" i="4" l="1"/>
  <c r="B24" i="4"/>
  <c r="B24" i="5"/>
  <c r="G23" i="5"/>
  <c r="A23" i="11"/>
  <c r="B24" i="11"/>
  <c r="G23" i="11"/>
  <c r="B24" i="8"/>
  <c r="G23" i="8"/>
  <c r="B26" i="12"/>
  <c r="G25" i="12"/>
  <c r="A25" i="12"/>
  <c r="G25" i="10"/>
  <c r="B26" i="10"/>
  <c r="B25" i="9"/>
  <c r="G24" i="9"/>
  <c r="G25" i="7"/>
  <c r="B26" i="7"/>
  <c r="G23" i="6"/>
  <c r="B24" i="6"/>
  <c r="G25" i="3"/>
  <c r="B26" i="3"/>
  <c r="G23" i="2"/>
  <c r="B24" i="2"/>
  <c r="B24" i="1"/>
  <c r="G23" i="1"/>
  <c r="G24" i="4" l="1"/>
  <c r="B25" i="4"/>
  <c r="B25" i="5"/>
  <c r="G24" i="5"/>
  <c r="B25" i="11"/>
  <c r="G24" i="11"/>
  <c r="A24" i="11"/>
  <c r="B25" i="8"/>
  <c r="G24" i="8"/>
  <c r="A26" i="12"/>
  <c r="G26" i="12"/>
  <c r="B27" i="12"/>
  <c r="B27" i="10"/>
  <c r="G26" i="10"/>
  <c r="G25" i="9"/>
  <c r="B26" i="9"/>
  <c r="G26" i="7"/>
  <c r="B27" i="7"/>
  <c r="B25" i="6"/>
  <c r="G24" i="6"/>
  <c r="B27" i="3"/>
  <c r="G26" i="3"/>
  <c r="B25" i="2"/>
  <c r="G24" i="2"/>
  <c r="B25" i="1"/>
  <c r="G24" i="1"/>
  <c r="G25" i="4" l="1"/>
  <c r="B26" i="4"/>
  <c r="B26" i="5"/>
  <c r="G25" i="5"/>
  <c r="G25" i="11"/>
  <c r="A25" i="11"/>
  <c r="B26" i="11"/>
  <c r="B26" i="8"/>
  <c r="G25" i="8"/>
  <c r="G27" i="12"/>
  <c r="B28" i="12"/>
  <c r="A27" i="12"/>
  <c r="G27" i="10"/>
  <c r="B28" i="10"/>
  <c r="G26" i="9"/>
  <c r="B27" i="9"/>
  <c r="G27" i="7"/>
  <c r="B28" i="7"/>
  <c r="G25" i="6"/>
  <c r="B26" i="6"/>
  <c r="G27" i="3"/>
  <c r="B28" i="3"/>
  <c r="G25" i="2"/>
  <c r="B26" i="2"/>
  <c r="G25" i="1"/>
  <c r="B26" i="1"/>
  <c r="G26" i="4" l="1"/>
  <c r="B27" i="4"/>
  <c r="G26" i="5"/>
  <c r="B27" i="5"/>
  <c r="A26" i="11"/>
  <c r="B27" i="11"/>
  <c r="G26" i="11"/>
  <c r="B27" i="8"/>
  <c r="G26" i="8"/>
  <c r="A28" i="12"/>
  <c r="G28" i="12"/>
  <c r="B29" i="12"/>
  <c r="G28" i="10"/>
  <c r="B29" i="10"/>
  <c r="G27" i="9"/>
  <c r="B28" i="9"/>
  <c r="G28" i="7"/>
  <c r="B29" i="7"/>
  <c r="G26" i="6"/>
  <c r="B27" i="6"/>
  <c r="G28" i="3"/>
  <c r="B29" i="3"/>
  <c r="G26" i="2"/>
  <c r="B27" i="2"/>
  <c r="G26" i="1"/>
  <c r="B27" i="1"/>
  <c r="B28" i="4" l="1"/>
  <c r="G27" i="4"/>
  <c r="G27" i="5"/>
  <c r="B28" i="5"/>
  <c r="G27" i="11"/>
  <c r="A27" i="11"/>
  <c r="B28" i="11"/>
  <c r="B28" i="8"/>
  <c r="G27" i="8"/>
  <c r="B30" i="12"/>
  <c r="A29" i="12"/>
  <c r="B30" i="10"/>
  <c r="G29" i="10"/>
  <c r="B29" i="9"/>
  <c r="G28" i="9"/>
  <c r="B30" i="7"/>
  <c r="G29" i="7"/>
  <c r="G27" i="6"/>
  <c r="B28" i="6"/>
  <c r="B30" i="3"/>
  <c r="G29" i="3"/>
  <c r="G27" i="2"/>
  <c r="B28" i="2"/>
  <c r="G27" i="1"/>
  <c r="B28" i="1"/>
  <c r="G28" i="4" l="1"/>
  <c r="B29" i="4"/>
  <c r="G28" i="5"/>
  <c r="B29" i="5"/>
  <c r="A28" i="11"/>
  <c r="B29" i="11"/>
  <c r="G28" i="11"/>
  <c r="B29" i="8"/>
  <c r="G28" i="8"/>
  <c r="B31" i="12"/>
  <c r="A30" i="12"/>
  <c r="G30" i="10"/>
  <c r="B31" i="10"/>
  <c r="B30" i="9"/>
  <c r="G29" i="9"/>
  <c r="G30" i="7"/>
  <c r="B31" i="7"/>
  <c r="G28" i="6"/>
  <c r="B29" i="6"/>
  <c r="G30" i="3"/>
  <c r="B31" i="3"/>
  <c r="G28" i="2"/>
  <c r="B29" i="2"/>
  <c r="B29" i="1"/>
  <c r="G28" i="1"/>
  <c r="G29" i="4" l="1"/>
  <c r="B30" i="4"/>
  <c r="G29" i="5"/>
  <c r="B30" i="5"/>
  <c r="B30" i="11"/>
  <c r="G29" i="11"/>
  <c r="A29" i="11"/>
  <c r="G29" i="8"/>
  <c r="B30" i="8"/>
  <c r="A31" i="12"/>
  <c r="G31" i="12"/>
  <c r="B32" i="12"/>
  <c r="B32" i="10"/>
  <c r="G31" i="10"/>
  <c r="G30" i="9"/>
  <c r="B31" i="9"/>
  <c r="B32" i="7"/>
  <c r="G31" i="7"/>
  <c r="B30" i="6"/>
  <c r="G29" i="6"/>
  <c r="B32" i="3"/>
  <c r="G31" i="3"/>
  <c r="B30" i="2"/>
  <c r="B31" i="2" s="1"/>
  <c r="G29" i="2"/>
  <c r="B30" i="1"/>
  <c r="G29" i="1"/>
  <c r="B32" i="2" l="1"/>
  <c r="G32" i="2" s="1"/>
  <c r="G30" i="4"/>
  <c r="B31" i="4"/>
  <c r="B31" i="5"/>
  <c r="G30" i="5"/>
  <c r="G30" i="11"/>
  <c r="A30" i="11"/>
  <c r="B31" i="11"/>
  <c r="B31" i="8"/>
  <c r="G30" i="8"/>
  <c r="G32" i="12"/>
  <c r="A32" i="12"/>
  <c r="B33" i="12"/>
  <c r="G32" i="10"/>
  <c r="B33" i="10"/>
  <c r="G31" i="9"/>
  <c r="B32" i="9"/>
  <c r="G32" i="7"/>
  <c r="B33" i="7"/>
  <c r="G30" i="6"/>
  <c r="B31" i="6"/>
  <c r="G32" i="3"/>
  <c r="B33" i="3"/>
  <c r="B34" i="3" s="1"/>
  <c r="B35" i="3" s="1"/>
  <c r="G30" i="2"/>
  <c r="G30" i="1"/>
  <c r="B31" i="1"/>
  <c r="B32" i="4" l="1"/>
  <c r="G31" i="4"/>
  <c r="B32" i="5"/>
  <c r="G31" i="5"/>
  <c r="A31" i="11"/>
  <c r="B32" i="11"/>
  <c r="G31" i="11"/>
  <c r="B32" i="8"/>
  <c r="G31" i="8"/>
  <c r="A33" i="12"/>
  <c r="G33" i="12"/>
  <c r="B34" i="12"/>
  <c r="B35" i="12" s="1"/>
  <c r="G33" i="10"/>
  <c r="B34" i="10"/>
  <c r="B35" i="10" s="1"/>
  <c r="G32" i="9"/>
  <c r="B33" i="9"/>
  <c r="B34" i="9" s="1"/>
  <c r="G33" i="7"/>
  <c r="B34" i="7"/>
  <c r="B35" i="7" s="1"/>
  <c r="G35" i="7" s="1"/>
  <c r="B32" i="6"/>
  <c r="G31" i="6"/>
  <c r="G33" i="3"/>
  <c r="G31" i="1"/>
  <c r="B32" i="1"/>
  <c r="B33" i="1" s="1"/>
  <c r="G35" i="12" l="1"/>
  <c r="A35" i="12"/>
  <c r="G35" i="10"/>
  <c r="G34" i="9"/>
  <c r="B33" i="4"/>
  <c r="B34" i="4" s="1"/>
  <c r="G34" i="4" s="1"/>
  <c r="G32" i="4"/>
  <c r="B33" i="5"/>
  <c r="G32" i="5"/>
  <c r="G32" i="11"/>
  <c r="A32" i="11"/>
  <c r="B33" i="11"/>
  <c r="B34" i="11" s="1"/>
  <c r="B33" i="8"/>
  <c r="G32" i="8"/>
  <c r="A34" i="12"/>
  <c r="G34" i="12"/>
  <c r="G34" i="10"/>
  <c r="G33" i="9"/>
  <c r="G34" i="7"/>
  <c r="G32" i="6"/>
  <c r="B33" i="6"/>
  <c r="B34" i="6" s="1"/>
  <c r="G34" i="6" s="1"/>
  <c r="G35" i="3"/>
  <c r="G33" i="1"/>
  <c r="G32" i="1"/>
  <c r="G34" i="11" l="1"/>
  <c r="A34" i="11"/>
  <c r="G33" i="4"/>
  <c r="B34" i="5"/>
  <c r="B35" i="5" s="1"/>
  <c r="G35" i="5" s="1"/>
  <c r="A33" i="11"/>
  <c r="G33" i="11"/>
  <c r="B34" i="8"/>
  <c r="B35" i="8" s="1"/>
  <c r="G35" i="8" s="1"/>
  <c r="G33" i="8"/>
  <c r="G33" i="6"/>
  <c r="G35" i="1"/>
  <c r="G34" i="5" l="1"/>
  <c r="G34" i="8"/>
</calcChain>
</file>

<file path=xl/sharedStrings.xml><?xml version="1.0" encoding="utf-8"?>
<sst xmlns="http://schemas.openxmlformats.org/spreadsheetml/2006/main" count="425" uniqueCount="27">
  <si>
    <t xml:space="preserve">Mitarbeiter: </t>
  </si>
  <si>
    <t xml:space="preserve">von </t>
  </si>
  <si>
    <t>bis</t>
  </si>
  <si>
    <t>Pause</t>
  </si>
  <si>
    <t>Dauer</t>
  </si>
  <si>
    <t>Bemerkung</t>
  </si>
  <si>
    <t>Stunden gesamt</t>
  </si>
  <si>
    <t>Datum und Unterschrift Arbeitnehmer</t>
  </si>
  <si>
    <t>Unterschrift Arbeitgeber</t>
  </si>
  <si>
    <t>Do</t>
  </si>
  <si>
    <t>Fr</t>
  </si>
  <si>
    <t>Mo</t>
  </si>
  <si>
    <t>Di</t>
  </si>
  <si>
    <t>So</t>
  </si>
  <si>
    <t>Mi</t>
  </si>
  <si>
    <t>Sa</t>
  </si>
  <si>
    <t>Karfreitag</t>
  </si>
  <si>
    <t>Ostermontag</t>
  </si>
  <si>
    <t>Neujahr</t>
  </si>
  <si>
    <t>Tag der Arbeit</t>
  </si>
  <si>
    <t>Chrsti Himmelfahrt</t>
  </si>
  <si>
    <t>Pfingstmontag</t>
  </si>
  <si>
    <t>Fronleichnam</t>
  </si>
  <si>
    <t>Tag der Deutschen Einheit</t>
  </si>
  <si>
    <t>Allerheiligen</t>
  </si>
  <si>
    <t>1. Weihnachtsfeiertag</t>
  </si>
  <si>
    <t>2. Weihnachtsfeiertag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</si>
</sst>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"/>
    <numFmt numFmtId="165" formatCode="ddd"/>
    <numFmt numFmtId="166" formatCode="[hh]:mm"/>
    <numFmt numFmtId="167" formatCode="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b/>
      <u val="double"/>
      <sz val="10"/>
      <color theme="1"/>
      <name val="Calibri"/>
      <family val="2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</font>
    <font>
      <b/>
      <u val="double"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3" borderId="0" applyNumberFormat="0" applyBorder="0" applyAlignment="0" applyProtection="0"/>
  </cellStyleXfs>
  <cellXfs count="8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166" fontId="5" fillId="2" borderId="3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67" fontId="2" fillId="0" borderId="1" xfId="0" applyNumberFormat="1" applyFont="1" applyBorder="1" applyAlignment="1">
      <alignment vertical="center"/>
    </xf>
    <xf numFmtId="20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5" fontId="9" fillId="4" borderId="1" xfId="1" applyNumberFormat="1" applyFont="1" applyFill="1" applyBorder="1" applyAlignment="1">
      <alignment horizontal="center" vertical="center"/>
    </xf>
    <xf numFmtId="165" fontId="9" fillId="5" borderId="1" xfId="1" applyNumberFormat="1" applyFont="1" applyFill="1" applyBorder="1" applyAlignment="1">
      <alignment horizontal="center" vertical="center"/>
    </xf>
    <xf numFmtId="165" fontId="2" fillId="5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167" fontId="2" fillId="4" borderId="1" xfId="0" applyNumberFormat="1" applyFont="1" applyFill="1" applyBorder="1" applyAlignment="1">
      <alignment vertical="center"/>
    </xf>
    <xf numFmtId="20" fontId="2" fillId="4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14" fontId="2" fillId="5" borderId="1" xfId="0" applyNumberFormat="1" applyFont="1" applyFill="1" applyBorder="1" applyAlignment="1">
      <alignment horizontal="center" vertical="center"/>
    </xf>
    <xf numFmtId="167" fontId="2" fillId="5" borderId="1" xfId="0" applyNumberFormat="1" applyFont="1" applyFill="1" applyBorder="1" applyAlignment="1">
      <alignment vertical="center"/>
    </xf>
    <xf numFmtId="20" fontId="2" fillId="5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0" fontId="1" fillId="5" borderId="0" xfId="0" applyFont="1" applyFill="1" applyAlignment="1">
      <alignment vertical="center"/>
    </xf>
    <xf numFmtId="0" fontId="0" fillId="5" borderId="0" xfId="0" applyFill="1"/>
    <xf numFmtId="0" fontId="2" fillId="5" borderId="0" xfId="0" applyFont="1" applyFill="1" applyAlignment="1">
      <alignment horizontal="center" vertical="center"/>
    </xf>
    <xf numFmtId="14" fontId="2" fillId="5" borderId="0" xfId="0" applyNumberFormat="1" applyFont="1" applyFill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164" fontId="4" fillId="5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14" fontId="4" fillId="5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166" fontId="5" fillId="5" borderId="3" xfId="0" applyNumberFormat="1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14" fontId="2" fillId="5" borderId="5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vertical="center"/>
    </xf>
    <xf numFmtId="0" fontId="2" fillId="5" borderId="5" xfId="0" applyFont="1" applyFill="1" applyBorder="1" applyAlignment="1">
      <alignment vertical="center"/>
    </xf>
    <xf numFmtId="0" fontId="3" fillId="5" borderId="0" xfId="0" applyFont="1" applyFill="1" applyAlignment="1">
      <alignment vertical="top"/>
    </xf>
    <xf numFmtId="0" fontId="7" fillId="5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vertical="center"/>
    </xf>
    <xf numFmtId="164" fontId="1" fillId="5" borderId="1" xfId="0" applyNumberFormat="1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4" fontId="1" fillId="5" borderId="3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vertical="center"/>
    </xf>
    <xf numFmtId="166" fontId="8" fillId="5" borderId="3" xfId="0" applyNumberFormat="1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14" fontId="7" fillId="5" borderId="5" xfId="0" applyNumberFormat="1" applyFont="1" applyFill="1" applyBorder="1" applyAlignment="1">
      <alignment horizontal="center" vertical="center"/>
    </xf>
    <xf numFmtId="0" fontId="7" fillId="5" borderId="5" xfId="0" applyFont="1" applyFill="1" applyBorder="1" applyAlignment="1">
      <alignment vertical="center"/>
    </xf>
    <xf numFmtId="0" fontId="7" fillId="5" borderId="0" xfId="0" applyFont="1" applyFill="1" applyAlignment="1">
      <alignment vertical="top"/>
    </xf>
    <xf numFmtId="20" fontId="11" fillId="5" borderId="1" xfId="0" applyNumberFormat="1" applyFont="1" applyFill="1" applyBorder="1" applyAlignment="1">
      <alignment vertical="center"/>
    </xf>
    <xf numFmtId="167" fontId="11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0" fontId="1" fillId="5" borderId="0" xfId="0" applyFont="1" applyFill="1" applyAlignment="1">
      <alignment horizontal="left" vertical="center"/>
    </xf>
    <xf numFmtId="0" fontId="4" fillId="5" borderId="3" xfId="0" applyFont="1" applyFill="1" applyBorder="1" applyAlignment="1">
      <alignment horizontal="center" vertical="center"/>
    </xf>
    <xf numFmtId="14" fontId="3" fillId="5" borderId="0" xfId="0" applyNumberFormat="1" applyFont="1" applyFill="1" applyAlignment="1">
      <alignment horizontal="left" vertical="top"/>
    </xf>
    <xf numFmtId="0" fontId="3" fillId="5" borderId="6" xfId="0" applyFont="1" applyFill="1" applyBorder="1" applyAlignment="1">
      <alignment horizontal="left" vertical="top"/>
    </xf>
    <xf numFmtId="0" fontId="1" fillId="5" borderId="3" xfId="0" applyFont="1" applyFill="1" applyBorder="1" applyAlignment="1">
      <alignment horizontal="center" vertical="center"/>
    </xf>
    <xf numFmtId="14" fontId="7" fillId="5" borderId="0" xfId="0" applyNumberFormat="1" applyFont="1" applyFill="1" applyAlignment="1">
      <alignment horizontal="left" vertical="top"/>
    </xf>
    <xf numFmtId="0" fontId="7" fillId="5" borderId="6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14" fontId="3" fillId="0" borderId="0" xfId="0" applyNumberFormat="1" applyFont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4" borderId="1" xfId="0" applyFont="1" applyFill="1" applyBorder="1" applyAlignment="1">
      <alignment vertical="center"/>
    </xf>
  </cellXfs>
  <cellStyles count="2">
    <cellStyle name="Schlecht" xfId="1" builtinId="27"/>
    <cellStyle name="Standard" xfId="0" builtinId="0"/>
  </cellStyles>
  <dxfs count="40"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.brakesmann/AppData/Local/Microsoft/Windows/INetCache/Content.Outlook/NJ21DB9R/Kopie%20von%20Vorlage%20Stundenzett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stellungen"/>
      <sheetName val="Janua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 refreshError="1">
        <row r="5">
          <cell r="D5">
            <v>41640</v>
          </cell>
          <cell r="E5" t="str">
            <v>Neujahr</v>
          </cell>
        </row>
        <row r="6">
          <cell r="D6">
            <v>41760</v>
          </cell>
          <cell r="E6" t="str">
            <v>Tag der Arbeit</v>
          </cell>
        </row>
        <row r="7">
          <cell r="D7">
            <v>41915</v>
          </cell>
          <cell r="E7" t="str">
            <v>Tag der dt. Einheit</v>
          </cell>
        </row>
        <row r="8">
          <cell r="D8">
            <v>41944</v>
          </cell>
          <cell r="E8" t="str">
            <v>Allerheiligen</v>
          </cell>
        </row>
        <row r="9">
          <cell r="D9">
            <v>41998</v>
          </cell>
          <cell r="E9" t="str">
            <v>1. Weihnachtstag</v>
          </cell>
        </row>
        <row r="10">
          <cell r="D10">
            <v>41999</v>
          </cell>
          <cell r="E10" t="str">
            <v>2. Weihnachtstag</v>
          </cell>
        </row>
        <row r="11">
          <cell r="D11">
            <v>41747</v>
          </cell>
          <cell r="E11" t="str">
            <v>Karfreitag</v>
          </cell>
        </row>
        <row r="12">
          <cell r="D12">
            <v>41749</v>
          </cell>
          <cell r="E12" t="str">
            <v>Ostersonntag</v>
          </cell>
        </row>
        <row r="13">
          <cell r="D13">
            <v>41750</v>
          </cell>
          <cell r="E13" t="str">
            <v>Ostermontag</v>
          </cell>
        </row>
        <row r="14">
          <cell r="D14">
            <v>41788</v>
          </cell>
          <cell r="E14" t="str">
            <v>Chr. Himmelf.</v>
          </cell>
        </row>
        <row r="15">
          <cell r="D15">
            <v>41798</v>
          </cell>
          <cell r="E15" t="str">
            <v>Pfingsten</v>
          </cell>
        </row>
        <row r="16">
          <cell r="D16">
            <v>41799</v>
          </cell>
          <cell r="E16" t="str">
            <v>Pfingsten</v>
          </cell>
        </row>
        <row r="17">
          <cell r="D17">
            <v>41809</v>
          </cell>
          <cell r="E17" t="str">
            <v>Fronleichnam</v>
          </cell>
        </row>
        <row r="18">
          <cell r="D18">
            <v>41697</v>
          </cell>
          <cell r="E18" t="str">
            <v>Altweiber</v>
          </cell>
        </row>
        <row r="19">
          <cell r="D19">
            <v>41701</v>
          </cell>
          <cell r="E19" t="str">
            <v>Rosenmontag</v>
          </cell>
        </row>
        <row r="20">
          <cell r="D20">
            <v>41997</v>
          </cell>
          <cell r="E20" t="str">
            <v>Heilig Abend</v>
          </cell>
        </row>
        <row r="21">
          <cell r="D21">
            <v>42004</v>
          </cell>
          <cell r="E21" t="str">
            <v>Silvester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42"/>
  <sheetViews>
    <sheetView workbookViewId="0">
      <selection activeCell="G6" sqref="G6"/>
    </sheetView>
  </sheetViews>
  <sheetFormatPr baseColWidth="10" defaultRowHeight="15" x14ac:dyDescent="0.25"/>
  <cols>
    <col min="1" max="6" width="11.42578125" style="40"/>
    <col min="7" max="7" width="19.85546875" style="40" customWidth="1"/>
    <col min="8" max="16384" width="11.42578125" style="40"/>
  </cols>
  <sheetData>
    <row r="2" spans="1:7" x14ac:dyDescent="0.25">
      <c r="A2" s="74" t="s">
        <v>0</v>
      </c>
      <c r="B2" s="74"/>
      <c r="C2" s="37"/>
      <c r="D2" s="37"/>
      <c r="E2" s="37"/>
      <c r="F2" s="38"/>
      <c r="G2" s="39"/>
    </row>
    <row r="3" spans="1:7" x14ac:dyDescent="0.25">
      <c r="A3" s="41"/>
      <c r="B3" s="42"/>
      <c r="C3" s="43"/>
      <c r="D3" s="43"/>
      <c r="E3" s="43"/>
      <c r="F3" s="43"/>
      <c r="G3" s="44"/>
    </row>
    <row r="4" spans="1:7" x14ac:dyDescent="0.25">
      <c r="A4" s="45"/>
      <c r="B4" s="46"/>
      <c r="C4" s="47" t="s">
        <v>1</v>
      </c>
      <c r="D4" s="47" t="s">
        <v>2</v>
      </c>
      <c r="E4" s="47" t="s">
        <v>3</v>
      </c>
      <c r="F4" s="47" t="s">
        <v>4</v>
      </c>
      <c r="G4" s="47" t="s">
        <v>5</v>
      </c>
    </row>
    <row r="5" spans="1:7" ht="18" customHeight="1" x14ac:dyDescent="0.25">
      <c r="A5" s="28" t="s">
        <v>13</v>
      </c>
      <c r="B5" s="29">
        <v>44927</v>
      </c>
      <c r="C5" s="30"/>
      <c r="D5" s="30"/>
      <c r="E5" s="30"/>
      <c r="F5" s="31">
        <f t="shared" ref="F5:F34" si="0">D5-C5-E5</f>
        <v>0</v>
      </c>
      <c r="G5" s="32" t="s">
        <v>18</v>
      </c>
    </row>
    <row r="6" spans="1:7" ht="18" customHeight="1" x14ac:dyDescent="0.25">
      <c r="A6" s="26" t="s">
        <v>11</v>
      </c>
      <c r="B6" s="33">
        <f>B5+1</f>
        <v>44928</v>
      </c>
      <c r="C6" s="34"/>
      <c r="D6" s="34"/>
      <c r="E6" s="34"/>
      <c r="F6" s="35">
        <f t="shared" si="0"/>
        <v>0</v>
      </c>
      <c r="G6" s="36" t="str">
        <f t="shared" ref="G5:G32" si="1">IF(ISERROR(VLOOKUP(B6,bt,2,FALSE))," ",VLOOKUP(B6,bt,2,FALSE))</f>
        <v xml:space="preserve"> </v>
      </c>
    </row>
    <row r="7" spans="1:7" ht="18" customHeight="1" x14ac:dyDescent="0.25">
      <c r="A7" s="27" t="s">
        <v>12</v>
      </c>
      <c r="B7" s="33">
        <f t="shared" ref="B7:B35" si="2">B6+1</f>
        <v>44929</v>
      </c>
      <c r="C7" s="34"/>
      <c r="D7" s="34"/>
      <c r="E7" s="34"/>
      <c r="F7" s="35">
        <f t="shared" si="0"/>
        <v>0</v>
      </c>
      <c r="G7" s="36" t="str">
        <f t="shared" si="1"/>
        <v xml:space="preserve"> </v>
      </c>
    </row>
    <row r="8" spans="1:7" ht="18" customHeight="1" x14ac:dyDescent="0.25">
      <c r="A8" s="26" t="s">
        <v>14</v>
      </c>
      <c r="B8" s="33">
        <f t="shared" si="2"/>
        <v>44930</v>
      </c>
      <c r="C8" s="34"/>
      <c r="D8" s="34"/>
      <c r="E8" s="34"/>
      <c r="F8" s="35">
        <f t="shared" si="0"/>
        <v>0</v>
      </c>
      <c r="G8" s="36" t="str">
        <f t="shared" si="1"/>
        <v xml:space="preserve"> </v>
      </c>
    </row>
    <row r="9" spans="1:7" ht="18" customHeight="1" x14ac:dyDescent="0.25">
      <c r="A9" s="27" t="s">
        <v>9</v>
      </c>
      <c r="B9" s="33">
        <f t="shared" si="2"/>
        <v>44931</v>
      </c>
      <c r="C9" s="34"/>
      <c r="D9" s="34"/>
      <c r="E9" s="34"/>
      <c r="F9" s="35">
        <f t="shared" si="0"/>
        <v>0</v>
      </c>
      <c r="G9" s="36" t="str">
        <f t="shared" si="1"/>
        <v xml:space="preserve"> </v>
      </c>
    </row>
    <row r="10" spans="1:7" ht="18" customHeight="1" x14ac:dyDescent="0.25">
      <c r="A10" s="26" t="s">
        <v>10</v>
      </c>
      <c r="B10" s="33">
        <f t="shared" si="2"/>
        <v>44932</v>
      </c>
      <c r="C10" s="34"/>
      <c r="D10" s="34"/>
      <c r="E10" s="34"/>
      <c r="F10" s="35">
        <f t="shared" si="0"/>
        <v>0</v>
      </c>
      <c r="G10" s="36" t="str">
        <f t="shared" si="1"/>
        <v xml:space="preserve"> </v>
      </c>
    </row>
    <row r="11" spans="1:7" ht="18" customHeight="1" x14ac:dyDescent="0.25">
      <c r="A11" s="28" t="s">
        <v>15</v>
      </c>
      <c r="B11" s="29">
        <f t="shared" si="2"/>
        <v>44933</v>
      </c>
      <c r="C11" s="30"/>
      <c r="D11" s="30"/>
      <c r="E11" s="30"/>
      <c r="F11" s="31">
        <f t="shared" si="0"/>
        <v>0</v>
      </c>
      <c r="G11" s="32" t="str">
        <f t="shared" si="1"/>
        <v xml:space="preserve"> </v>
      </c>
    </row>
    <row r="12" spans="1:7" ht="18" customHeight="1" x14ac:dyDescent="0.25">
      <c r="A12" s="25" t="s">
        <v>13</v>
      </c>
      <c r="B12" s="29">
        <f t="shared" si="2"/>
        <v>44934</v>
      </c>
      <c r="C12" s="30"/>
      <c r="D12" s="30"/>
      <c r="E12" s="30"/>
      <c r="F12" s="31">
        <f t="shared" si="0"/>
        <v>0</v>
      </c>
      <c r="G12" s="32" t="str">
        <f t="shared" si="1"/>
        <v xml:space="preserve"> </v>
      </c>
    </row>
    <row r="13" spans="1:7" ht="18" customHeight="1" x14ac:dyDescent="0.25">
      <c r="A13" s="27" t="s">
        <v>11</v>
      </c>
      <c r="B13" s="33">
        <f t="shared" si="2"/>
        <v>44935</v>
      </c>
      <c r="C13" s="34"/>
      <c r="D13" s="34"/>
      <c r="E13" s="34"/>
      <c r="F13" s="35">
        <f t="shared" si="0"/>
        <v>0</v>
      </c>
      <c r="G13" s="36" t="str">
        <f t="shared" si="1"/>
        <v xml:space="preserve"> </v>
      </c>
    </row>
    <row r="14" spans="1:7" ht="18" customHeight="1" x14ac:dyDescent="0.25">
      <c r="A14" s="26" t="s">
        <v>12</v>
      </c>
      <c r="B14" s="33">
        <f t="shared" si="2"/>
        <v>44936</v>
      </c>
      <c r="C14" s="34"/>
      <c r="D14" s="34"/>
      <c r="E14" s="34"/>
      <c r="F14" s="35">
        <f t="shared" si="0"/>
        <v>0</v>
      </c>
      <c r="G14" s="36" t="str">
        <f t="shared" si="1"/>
        <v xml:space="preserve"> </v>
      </c>
    </row>
    <row r="15" spans="1:7" ht="18" customHeight="1" x14ac:dyDescent="0.25">
      <c r="A15" s="27" t="s">
        <v>14</v>
      </c>
      <c r="B15" s="33">
        <f t="shared" si="2"/>
        <v>44937</v>
      </c>
      <c r="C15" s="34"/>
      <c r="D15" s="34"/>
      <c r="E15" s="34"/>
      <c r="F15" s="35">
        <f t="shared" si="0"/>
        <v>0</v>
      </c>
      <c r="G15" s="36" t="str">
        <f t="shared" si="1"/>
        <v xml:space="preserve"> </v>
      </c>
    </row>
    <row r="16" spans="1:7" ht="18" customHeight="1" x14ac:dyDescent="0.25">
      <c r="A16" s="26" t="s">
        <v>9</v>
      </c>
      <c r="B16" s="33">
        <f t="shared" si="2"/>
        <v>44938</v>
      </c>
      <c r="C16" s="34"/>
      <c r="D16" s="34"/>
      <c r="E16" s="34"/>
      <c r="F16" s="35">
        <f t="shared" si="0"/>
        <v>0</v>
      </c>
      <c r="G16" s="36" t="str">
        <f t="shared" si="1"/>
        <v xml:space="preserve"> </v>
      </c>
    </row>
    <row r="17" spans="1:7" ht="18" customHeight="1" x14ac:dyDescent="0.25">
      <c r="A17" s="27" t="s">
        <v>10</v>
      </c>
      <c r="B17" s="33">
        <f t="shared" si="2"/>
        <v>44939</v>
      </c>
      <c r="C17" s="34"/>
      <c r="D17" s="34"/>
      <c r="E17" s="34"/>
      <c r="F17" s="35">
        <f t="shared" si="0"/>
        <v>0</v>
      </c>
      <c r="G17" s="36" t="str">
        <f t="shared" si="1"/>
        <v xml:space="preserve"> </v>
      </c>
    </row>
    <row r="18" spans="1:7" ht="18" customHeight="1" x14ac:dyDescent="0.25">
      <c r="A18" s="25" t="s">
        <v>15</v>
      </c>
      <c r="B18" s="29">
        <f t="shared" si="2"/>
        <v>44940</v>
      </c>
      <c r="C18" s="30"/>
      <c r="D18" s="30"/>
      <c r="E18" s="30"/>
      <c r="F18" s="31">
        <f t="shared" si="0"/>
        <v>0</v>
      </c>
      <c r="G18" s="32" t="str">
        <f t="shared" si="1"/>
        <v xml:space="preserve"> </v>
      </c>
    </row>
    <row r="19" spans="1:7" ht="18" customHeight="1" x14ac:dyDescent="0.25">
      <c r="A19" s="28" t="s">
        <v>13</v>
      </c>
      <c r="B19" s="29">
        <f t="shared" si="2"/>
        <v>44941</v>
      </c>
      <c r="C19" s="30"/>
      <c r="D19" s="30"/>
      <c r="E19" s="30"/>
      <c r="F19" s="31">
        <f t="shared" si="0"/>
        <v>0</v>
      </c>
      <c r="G19" s="32" t="str">
        <f t="shared" si="1"/>
        <v xml:space="preserve"> </v>
      </c>
    </row>
    <row r="20" spans="1:7" ht="18" customHeight="1" x14ac:dyDescent="0.25">
      <c r="A20" s="26" t="s">
        <v>11</v>
      </c>
      <c r="B20" s="33">
        <f t="shared" si="2"/>
        <v>44942</v>
      </c>
      <c r="C20" s="34"/>
      <c r="D20" s="34"/>
      <c r="E20" s="34"/>
      <c r="F20" s="35">
        <f t="shared" si="0"/>
        <v>0</v>
      </c>
      <c r="G20" s="36" t="str">
        <f t="shared" si="1"/>
        <v xml:space="preserve"> </v>
      </c>
    </row>
    <row r="21" spans="1:7" ht="18" customHeight="1" x14ac:dyDescent="0.25">
      <c r="A21" s="27" t="s">
        <v>12</v>
      </c>
      <c r="B21" s="33">
        <f t="shared" si="2"/>
        <v>44943</v>
      </c>
      <c r="C21" s="34"/>
      <c r="D21" s="34"/>
      <c r="E21" s="34"/>
      <c r="F21" s="35">
        <f t="shared" si="0"/>
        <v>0</v>
      </c>
      <c r="G21" s="36" t="str">
        <f t="shared" si="1"/>
        <v xml:space="preserve"> </v>
      </c>
    </row>
    <row r="22" spans="1:7" ht="18" customHeight="1" x14ac:dyDescent="0.25">
      <c r="A22" s="26" t="s">
        <v>14</v>
      </c>
      <c r="B22" s="33">
        <f t="shared" si="2"/>
        <v>44944</v>
      </c>
      <c r="C22" s="34"/>
      <c r="D22" s="34"/>
      <c r="E22" s="34"/>
      <c r="F22" s="35">
        <f t="shared" si="0"/>
        <v>0</v>
      </c>
      <c r="G22" s="36" t="str">
        <f t="shared" si="1"/>
        <v xml:space="preserve"> </v>
      </c>
    </row>
    <row r="23" spans="1:7" ht="18" customHeight="1" x14ac:dyDescent="0.25">
      <c r="A23" s="27" t="s">
        <v>9</v>
      </c>
      <c r="B23" s="33">
        <f t="shared" si="2"/>
        <v>44945</v>
      </c>
      <c r="C23" s="34"/>
      <c r="D23" s="34"/>
      <c r="E23" s="34"/>
      <c r="F23" s="35">
        <f t="shared" si="0"/>
        <v>0</v>
      </c>
      <c r="G23" s="36" t="str">
        <f t="shared" si="1"/>
        <v xml:space="preserve"> </v>
      </c>
    </row>
    <row r="24" spans="1:7" ht="18" customHeight="1" x14ac:dyDescent="0.25">
      <c r="A24" s="26" t="s">
        <v>10</v>
      </c>
      <c r="B24" s="33">
        <f t="shared" si="2"/>
        <v>44946</v>
      </c>
      <c r="C24" s="34"/>
      <c r="D24" s="34"/>
      <c r="E24" s="34"/>
      <c r="F24" s="35">
        <f t="shared" si="0"/>
        <v>0</v>
      </c>
      <c r="G24" s="36" t="str">
        <f t="shared" si="1"/>
        <v xml:space="preserve"> </v>
      </c>
    </row>
    <row r="25" spans="1:7" ht="18" customHeight="1" x14ac:dyDescent="0.25">
      <c r="A25" s="28" t="s">
        <v>15</v>
      </c>
      <c r="B25" s="29">
        <f t="shared" si="2"/>
        <v>44947</v>
      </c>
      <c r="C25" s="30"/>
      <c r="D25" s="30"/>
      <c r="E25" s="30"/>
      <c r="F25" s="31">
        <f t="shared" si="0"/>
        <v>0</v>
      </c>
      <c r="G25" s="32" t="str">
        <f t="shared" si="1"/>
        <v xml:space="preserve"> </v>
      </c>
    </row>
    <row r="26" spans="1:7" ht="18" customHeight="1" x14ac:dyDescent="0.25">
      <c r="A26" s="25" t="s">
        <v>13</v>
      </c>
      <c r="B26" s="29">
        <f t="shared" si="2"/>
        <v>44948</v>
      </c>
      <c r="C26" s="30"/>
      <c r="D26" s="30"/>
      <c r="E26" s="30"/>
      <c r="F26" s="31">
        <f t="shared" si="0"/>
        <v>0</v>
      </c>
      <c r="G26" s="32" t="str">
        <f t="shared" si="1"/>
        <v xml:space="preserve"> </v>
      </c>
    </row>
    <row r="27" spans="1:7" ht="18" customHeight="1" x14ac:dyDescent="0.25">
      <c r="A27" s="27" t="s">
        <v>11</v>
      </c>
      <c r="B27" s="33">
        <f t="shared" si="2"/>
        <v>44949</v>
      </c>
      <c r="C27" s="34"/>
      <c r="D27" s="34"/>
      <c r="E27" s="34"/>
      <c r="F27" s="35">
        <f t="shared" si="0"/>
        <v>0</v>
      </c>
      <c r="G27" s="36" t="str">
        <f t="shared" si="1"/>
        <v xml:space="preserve"> </v>
      </c>
    </row>
    <row r="28" spans="1:7" ht="18" customHeight="1" x14ac:dyDescent="0.25">
      <c r="A28" s="26" t="s">
        <v>12</v>
      </c>
      <c r="B28" s="33">
        <f t="shared" si="2"/>
        <v>44950</v>
      </c>
      <c r="C28" s="34"/>
      <c r="D28" s="34"/>
      <c r="E28" s="34"/>
      <c r="F28" s="35">
        <f t="shared" si="0"/>
        <v>0</v>
      </c>
      <c r="G28" s="36" t="str">
        <f t="shared" si="1"/>
        <v xml:space="preserve"> </v>
      </c>
    </row>
    <row r="29" spans="1:7" ht="18" customHeight="1" x14ac:dyDescent="0.25">
      <c r="A29" s="27" t="s">
        <v>14</v>
      </c>
      <c r="B29" s="33">
        <f t="shared" si="2"/>
        <v>44951</v>
      </c>
      <c r="C29" s="34"/>
      <c r="D29" s="34"/>
      <c r="E29" s="34"/>
      <c r="F29" s="35">
        <f t="shared" si="0"/>
        <v>0</v>
      </c>
      <c r="G29" s="36" t="str">
        <f t="shared" si="1"/>
        <v xml:space="preserve"> </v>
      </c>
    </row>
    <row r="30" spans="1:7" ht="18" customHeight="1" x14ac:dyDescent="0.25">
      <c r="A30" s="26" t="s">
        <v>9</v>
      </c>
      <c r="B30" s="33">
        <f t="shared" si="2"/>
        <v>44952</v>
      </c>
      <c r="C30" s="34"/>
      <c r="D30" s="34"/>
      <c r="E30" s="34"/>
      <c r="F30" s="35">
        <f t="shared" si="0"/>
        <v>0</v>
      </c>
      <c r="G30" s="36" t="str">
        <f t="shared" si="1"/>
        <v xml:space="preserve"> </v>
      </c>
    </row>
    <row r="31" spans="1:7" ht="18" customHeight="1" x14ac:dyDescent="0.25">
      <c r="A31" s="27" t="s">
        <v>10</v>
      </c>
      <c r="B31" s="33">
        <f t="shared" si="2"/>
        <v>44953</v>
      </c>
      <c r="C31" s="34"/>
      <c r="D31" s="34"/>
      <c r="E31" s="34"/>
      <c r="F31" s="35">
        <f t="shared" si="0"/>
        <v>0</v>
      </c>
      <c r="G31" s="36" t="str">
        <f t="shared" si="1"/>
        <v xml:space="preserve"> </v>
      </c>
    </row>
    <row r="32" spans="1:7" ht="18" customHeight="1" x14ac:dyDescent="0.25">
      <c r="A32" s="25" t="s">
        <v>15</v>
      </c>
      <c r="B32" s="29">
        <f t="shared" si="2"/>
        <v>44954</v>
      </c>
      <c r="C32" s="30"/>
      <c r="D32" s="30"/>
      <c r="E32" s="30"/>
      <c r="F32" s="31">
        <f t="shared" si="0"/>
        <v>0</v>
      </c>
      <c r="G32" s="32" t="str">
        <f t="shared" si="1"/>
        <v xml:space="preserve"> </v>
      </c>
    </row>
    <row r="33" spans="1:7" ht="18" customHeight="1" x14ac:dyDescent="0.25">
      <c r="A33" s="28" t="s">
        <v>13</v>
      </c>
      <c r="B33" s="29">
        <f t="shared" si="2"/>
        <v>44955</v>
      </c>
      <c r="C33" s="30"/>
      <c r="D33" s="30"/>
      <c r="E33" s="30"/>
      <c r="F33" s="31">
        <f t="shared" ref="F33:F35" si="3">D33-C33-E33</f>
        <v>0</v>
      </c>
      <c r="G33" s="32" t="str">
        <f t="shared" ref="G33" si="4">IF(ISERROR(VLOOKUP(B33,bt,2,FALSE))," ",VLOOKUP(B33,bt,2,FALSE))</f>
        <v xml:space="preserve"> </v>
      </c>
    </row>
    <row r="34" spans="1:7" ht="18" customHeight="1" x14ac:dyDescent="0.25">
      <c r="A34" s="26" t="s">
        <v>11</v>
      </c>
      <c r="B34" s="33">
        <f t="shared" si="2"/>
        <v>44956</v>
      </c>
      <c r="C34" s="34"/>
      <c r="D34" s="34"/>
      <c r="E34" s="34"/>
      <c r="F34" s="71">
        <f t="shared" si="0"/>
        <v>0</v>
      </c>
      <c r="G34" s="36"/>
    </row>
    <row r="35" spans="1:7" ht="18" customHeight="1" thickBot="1" x14ac:dyDescent="0.3">
      <c r="A35" s="27" t="s">
        <v>12</v>
      </c>
      <c r="B35" s="33">
        <f t="shared" si="2"/>
        <v>44957</v>
      </c>
      <c r="C35" s="72"/>
      <c r="D35" s="72"/>
      <c r="E35" s="72"/>
      <c r="F35" s="71">
        <f t="shared" si="3"/>
        <v>0</v>
      </c>
      <c r="G35" s="73" t="str">
        <f>IF(ISERROR(VLOOKUP(B35,bt,2,FALSE))," ",VLOOKUP(B35,bt,2,FALSE))</f>
        <v xml:space="preserve"> </v>
      </c>
    </row>
    <row r="36" spans="1:7" ht="15.75" thickBot="1" x14ac:dyDescent="0.3">
      <c r="A36" s="48"/>
      <c r="B36" s="49"/>
      <c r="C36" s="50"/>
      <c r="D36" s="75" t="s">
        <v>6</v>
      </c>
      <c r="E36" s="75"/>
      <c r="F36" s="51">
        <f>SUM(F5:F35)</f>
        <v>0</v>
      </c>
      <c r="G36" s="52"/>
    </row>
    <row r="37" spans="1:7" x14ac:dyDescent="0.25">
      <c r="A37" s="41"/>
      <c r="B37" s="42"/>
      <c r="C37" s="43"/>
      <c r="D37" s="43"/>
      <c r="E37" s="43"/>
      <c r="F37" s="43"/>
      <c r="G37" s="44"/>
    </row>
    <row r="38" spans="1:7" x14ac:dyDescent="0.25">
      <c r="A38" s="41"/>
      <c r="B38" s="42"/>
      <c r="C38" s="43"/>
      <c r="D38" s="43"/>
      <c r="E38" s="43"/>
      <c r="F38" s="43"/>
      <c r="G38" s="44"/>
    </row>
    <row r="39" spans="1:7" x14ac:dyDescent="0.25">
      <c r="A39" s="53"/>
      <c r="B39" s="53"/>
      <c r="C39" s="54"/>
      <c r="D39" s="54"/>
      <c r="E39" s="43"/>
      <c r="F39" s="54"/>
      <c r="G39" s="55"/>
    </row>
    <row r="40" spans="1:7" x14ac:dyDescent="0.25">
      <c r="A40" s="76" t="s">
        <v>7</v>
      </c>
      <c r="B40" s="76"/>
      <c r="C40" s="76"/>
      <c r="D40" s="76"/>
      <c r="E40" s="56"/>
      <c r="F40" s="77" t="s">
        <v>8</v>
      </c>
      <c r="G40" s="77"/>
    </row>
    <row r="41" spans="1:7" x14ac:dyDescent="0.25">
      <c r="A41" s="42"/>
      <c r="B41" s="42"/>
      <c r="C41" s="43"/>
      <c r="D41" s="43"/>
      <c r="E41" s="43"/>
      <c r="F41" s="43"/>
      <c r="G41" s="44"/>
    </row>
    <row r="42" spans="1:7" x14ac:dyDescent="0.25">
      <c r="A42" s="42"/>
      <c r="B42" s="42"/>
      <c r="C42" s="43"/>
      <c r="D42" s="43"/>
      <c r="E42" s="43"/>
      <c r="F42" s="43"/>
      <c r="G42" s="44"/>
    </row>
  </sheetData>
  <mergeCells count="4">
    <mergeCell ref="A2:B2"/>
    <mergeCell ref="D36:E36"/>
    <mergeCell ref="A40:D40"/>
    <mergeCell ref="F40:G40"/>
  </mergeCells>
  <phoneticPr fontId="10" type="noConversion"/>
  <conditionalFormatting sqref="A5:G35">
    <cfRule type="expression" dxfId="1" priority="5">
      <formula>VLOOKUP($B5,ft,1,FALSE)</formula>
    </cfRule>
    <cfRule type="expression" dxfId="0" priority="6">
      <formula>WEEKDAY($A5,2)&gt;5</formula>
    </cfRule>
  </conditionalFormatting>
  <pageMargins left="0.51181102362204722" right="0.11811023622047244" top="0.62992125984251968" bottom="0.55118110236220474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G43"/>
  <sheetViews>
    <sheetView topLeftCell="A4" workbookViewId="0">
      <selection activeCell="I13" sqref="I13"/>
    </sheetView>
  </sheetViews>
  <sheetFormatPr baseColWidth="10" defaultRowHeight="15" x14ac:dyDescent="0.25"/>
  <cols>
    <col min="7" max="7" width="19.85546875" customWidth="1"/>
  </cols>
  <sheetData>
    <row r="2" spans="1:7" x14ac:dyDescent="0.25">
      <c r="A2" s="81" t="s">
        <v>0</v>
      </c>
      <c r="B2" s="81"/>
      <c r="C2" s="20"/>
      <c r="D2" s="20"/>
      <c r="E2" s="20"/>
      <c r="F2" s="21"/>
      <c r="G2" s="1"/>
    </row>
    <row r="3" spans="1:7" x14ac:dyDescent="0.25">
      <c r="A3" s="2"/>
      <c r="B3" s="3"/>
      <c r="C3" s="4"/>
      <c r="D3" s="4"/>
      <c r="E3" s="4"/>
      <c r="F3" s="4"/>
      <c r="G3" s="5"/>
    </row>
    <row r="4" spans="1:7" x14ac:dyDescent="0.25">
      <c r="A4" s="6"/>
      <c r="B4" s="7"/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</row>
    <row r="5" spans="1:7" ht="18" customHeight="1" x14ac:dyDescent="0.25">
      <c r="A5" s="28" t="s">
        <v>13</v>
      </c>
      <c r="B5" s="29">
        <v>45200</v>
      </c>
      <c r="C5" s="30"/>
      <c r="D5" s="30"/>
      <c r="E5" s="30"/>
      <c r="F5" s="31">
        <f t="shared" ref="F5:F34" si="0">D5-C5-E5</f>
        <v>0</v>
      </c>
      <c r="G5" s="32" t="str">
        <f t="shared" ref="G5:G34" si="1">IF(ISERROR(VLOOKUP(B5,bt,2,FALSE))," ",VLOOKUP(B5,bt,2,FALSE))</f>
        <v xml:space="preserve"> </v>
      </c>
    </row>
    <row r="6" spans="1:7" ht="18" customHeight="1" x14ac:dyDescent="0.25">
      <c r="A6" s="9" t="s">
        <v>11</v>
      </c>
      <c r="B6" s="10">
        <f>B5+1</f>
        <v>45201</v>
      </c>
      <c r="C6" s="22"/>
      <c r="D6" s="22"/>
      <c r="E6" s="22"/>
      <c r="F6" s="23">
        <f t="shared" si="0"/>
        <v>0</v>
      </c>
      <c r="G6" s="24" t="str">
        <f t="shared" si="1"/>
        <v xml:space="preserve"> </v>
      </c>
    </row>
    <row r="7" spans="1:7" ht="18" customHeight="1" x14ac:dyDescent="0.25">
      <c r="A7" s="28" t="s">
        <v>12</v>
      </c>
      <c r="B7" s="29">
        <f t="shared" ref="B7:B35" si="2">B6+1</f>
        <v>45202</v>
      </c>
      <c r="C7" s="30"/>
      <c r="D7" s="30"/>
      <c r="E7" s="30"/>
      <c r="F7" s="31">
        <f t="shared" si="0"/>
        <v>0</v>
      </c>
      <c r="G7" s="85" t="s">
        <v>23</v>
      </c>
    </row>
    <row r="8" spans="1:7" ht="18" customHeight="1" x14ac:dyDescent="0.25">
      <c r="A8" s="9" t="s">
        <v>14</v>
      </c>
      <c r="B8" s="10">
        <f t="shared" si="2"/>
        <v>45203</v>
      </c>
      <c r="C8" s="22"/>
      <c r="D8" s="22"/>
      <c r="E8" s="22"/>
      <c r="F8" s="23">
        <f t="shared" si="0"/>
        <v>0</v>
      </c>
      <c r="G8" s="24" t="str">
        <f t="shared" si="1"/>
        <v xml:space="preserve"> </v>
      </c>
    </row>
    <row r="9" spans="1:7" ht="18" customHeight="1" x14ac:dyDescent="0.25">
      <c r="A9" s="9" t="s">
        <v>9</v>
      </c>
      <c r="B9" s="10">
        <f t="shared" si="2"/>
        <v>45204</v>
      </c>
      <c r="C9" s="22"/>
      <c r="D9" s="22"/>
      <c r="E9" s="22"/>
      <c r="F9" s="23">
        <f t="shared" si="0"/>
        <v>0</v>
      </c>
      <c r="G9" s="24" t="str">
        <f t="shared" si="1"/>
        <v xml:space="preserve"> </v>
      </c>
    </row>
    <row r="10" spans="1:7" ht="18" customHeight="1" x14ac:dyDescent="0.25">
      <c r="A10" s="9" t="s">
        <v>10</v>
      </c>
      <c r="B10" s="10">
        <f t="shared" si="2"/>
        <v>45205</v>
      </c>
      <c r="C10" s="22"/>
      <c r="D10" s="22"/>
      <c r="E10" s="22"/>
      <c r="F10" s="23">
        <f t="shared" si="0"/>
        <v>0</v>
      </c>
      <c r="G10" s="24" t="str">
        <f t="shared" si="1"/>
        <v xml:space="preserve"> </v>
      </c>
    </row>
    <row r="11" spans="1:7" ht="18" customHeight="1" x14ac:dyDescent="0.25">
      <c r="A11" s="28" t="s">
        <v>15</v>
      </c>
      <c r="B11" s="29">
        <f t="shared" si="2"/>
        <v>45206</v>
      </c>
      <c r="C11" s="30"/>
      <c r="D11" s="30"/>
      <c r="E11" s="30"/>
      <c r="F11" s="31">
        <f t="shared" si="0"/>
        <v>0</v>
      </c>
      <c r="G11" s="32" t="str">
        <f t="shared" si="1"/>
        <v xml:space="preserve"> </v>
      </c>
    </row>
    <row r="12" spans="1:7" ht="18" customHeight="1" x14ac:dyDescent="0.25">
      <c r="A12" s="28" t="s">
        <v>13</v>
      </c>
      <c r="B12" s="29">
        <f t="shared" si="2"/>
        <v>45207</v>
      </c>
      <c r="C12" s="30"/>
      <c r="D12" s="30"/>
      <c r="E12" s="30"/>
      <c r="F12" s="31">
        <f t="shared" si="0"/>
        <v>0</v>
      </c>
      <c r="G12" s="32" t="str">
        <f t="shared" si="1"/>
        <v xml:space="preserve"> </v>
      </c>
    </row>
    <row r="13" spans="1:7" ht="18" customHeight="1" x14ac:dyDescent="0.25">
      <c r="A13" s="9" t="s">
        <v>11</v>
      </c>
      <c r="B13" s="10">
        <f t="shared" si="2"/>
        <v>45208</v>
      </c>
      <c r="C13" s="22"/>
      <c r="D13" s="22"/>
      <c r="E13" s="22"/>
      <c r="F13" s="23">
        <f t="shared" si="0"/>
        <v>0</v>
      </c>
      <c r="G13" s="24" t="str">
        <f t="shared" si="1"/>
        <v xml:space="preserve"> </v>
      </c>
    </row>
    <row r="14" spans="1:7" ht="18" customHeight="1" x14ac:dyDescent="0.25">
      <c r="A14" s="9" t="s">
        <v>12</v>
      </c>
      <c r="B14" s="10">
        <f t="shared" si="2"/>
        <v>45209</v>
      </c>
      <c r="C14" s="22"/>
      <c r="D14" s="22"/>
      <c r="E14" s="22"/>
      <c r="F14" s="23">
        <f t="shared" si="0"/>
        <v>0</v>
      </c>
      <c r="G14" s="24" t="str">
        <f t="shared" si="1"/>
        <v xml:space="preserve"> </v>
      </c>
    </row>
    <row r="15" spans="1:7" ht="18" customHeight="1" x14ac:dyDescent="0.25">
      <c r="A15" s="9" t="s">
        <v>14</v>
      </c>
      <c r="B15" s="10">
        <f t="shared" si="2"/>
        <v>45210</v>
      </c>
      <c r="C15" s="22"/>
      <c r="D15" s="22"/>
      <c r="E15" s="22"/>
      <c r="F15" s="23">
        <f t="shared" si="0"/>
        <v>0</v>
      </c>
      <c r="G15" s="24" t="str">
        <f t="shared" si="1"/>
        <v xml:space="preserve"> </v>
      </c>
    </row>
    <row r="16" spans="1:7" ht="18" customHeight="1" x14ac:dyDescent="0.25">
      <c r="A16" s="9" t="s">
        <v>9</v>
      </c>
      <c r="B16" s="10">
        <f t="shared" si="2"/>
        <v>45211</v>
      </c>
      <c r="C16" s="22"/>
      <c r="D16" s="22"/>
      <c r="E16" s="22"/>
      <c r="F16" s="23">
        <f t="shared" si="0"/>
        <v>0</v>
      </c>
      <c r="G16" s="24" t="str">
        <f t="shared" si="1"/>
        <v xml:space="preserve"> </v>
      </c>
    </row>
    <row r="17" spans="1:7" ht="18" customHeight="1" x14ac:dyDescent="0.25">
      <c r="A17" s="9" t="s">
        <v>10</v>
      </c>
      <c r="B17" s="10">
        <f t="shared" si="2"/>
        <v>45212</v>
      </c>
      <c r="C17" s="22"/>
      <c r="D17" s="22"/>
      <c r="E17" s="22"/>
      <c r="F17" s="23">
        <f t="shared" si="0"/>
        <v>0</v>
      </c>
      <c r="G17" s="24" t="str">
        <f t="shared" si="1"/>
        <v xml:space="preserve"> </v>
      </c>
    </row>
    <row r="18" spans="1:7" ht="18" customHeight="1" x14ac:dyDescent="0.25">
      <c r="A18" s="28" t="s">
        <v>15</v>
      </c>
      <c r="B18" s="29">
        <f t="shared" si="2"/>
        <v>45213</v>
      </c>
      <c r="C18" s="30"/>
      <c r="D18" s="30"/>
      <c r="E18" s="30"/>
      <c r="F18" s="31">
        <f t="shared" si="0"/>
        <v>0</v>
      </c>
      <c r="G18" s="32" t="str">
        <f t="shared" si="1"/>
        <v xml:space="preserve"> </v>
      </c>
    </row>
    <row r="19" spans="1:7" ht="18" customHeight="1" x14ac:dyDescent="0.25">
      <c r="A19" s="28" t="s">
        <v>13</v>
      </c>
      <c r="B19" s="29">
        <f t="shared" si="2"/>
        <v>45214</v>
      </c>
      <c r="C19" s="30"/>
      <c r="D19" s="30"/>
      <c r="E19" s="30"/>
      <c r="F19" s="31">
        <f t="shared" si="0"/>
        <v>0</v>
      </c>
      <c r="G19" s="32" t="str">
        <f t="shared" si="1"/>
        <v xml:space="preserve"> </v>
      </c>
    </row>
    <row r="20" spans="1:7" ht="18" customHeight="1" x14ac:dyDescent="0.25">
      <c r="A20" s="9" t="s">
        <v>11</v>
      </c>
      <c r="B20" s="10">
        <f t="shared" si="2"/>
        <v>45215</v>
      </c>
      <c r="C20" s="22"/>
      <c r="D20" s="22"/>
      <c r="E20" s="22"/>
      <c r="F20" s="23">
        <f t="shared" si="0"/>
        <v>0</v>
      </c>
      <c r="G20" s="24" t="str">
        <f t="shared" si="1"/>
        <v xml:space="preserve"> </v>
      </c>
    </row>
    <row r="21" spans="1:7" ht="18" customHeight="1" x14ac:dyDescent="0.25">
      <c r="A21" s="9" t="s">
        <v>12</v>
      </c>
      <c r="B21" s="10">
        <f t="shared" si="2"/>
        <v>45216</v>
      </c>
      <c r="C21" s="22"/>
      <c r="D21" s="22"/>
      <c r="E21" s="22"/>
      <c r="F21" s="23">
        <f t="shared" si="0"/>
        <v>0</v>
      </c>
      <c r="G21" s="24" t="str">
        <f t="shared" si="1"/>
        <v xml:space="preserve"> </v>
      </c>
    </row>
    <row r="22" spans="1:7" ht="18" customHeight="1" x14ac:dyDescent="0.25">
      <c r="A22" s="9" t="s">
        <v>14</v>
      </c>
      <c r="B22" s="10">
        <f t="shared" si="2"/>
        <v>45217</v>
      </c>
      <c r="C22" s="22"/>
      <c r="D22" s="22"/>
      <c r="E22" s="22"/>
      <c r="F22" s="23">
        <f t="shared" si="0"/>
        <v>0</v>
      </c>
      <c r="G22" s="24" t="str">
        <f t="shared" si="1"/>
        <v xml:space="preserve"> </v>
      </c>
    </row>
    <row r="23" spans="1:7" ht="18" customHeight="1" x14ac:dyDescent="0.25">
      <c r="A23" s="9" t="s">
        <v>9</v>
      </c>
      <c r="B23" s="10">
        <f t="shared" si="2"/>
        <v>45218</v>
      </c>
      <c r="C23" s="22"/>
      <c r="D23" s="22"/>
      <c r="E23" s="22"/>
      <c r="F23" s="23">
        <f t="shared" si="0"/>
        <v>0</v>
      </c>
      <c r="G23" s="24" t="str">
        <f t="shared" si="1"/>
        <v xml:space="preserve"> </v>
      </c>
    </row>
    <row r="24" spans="1:7" ht="18" customHeight="1" x14ac:dyDescent="0.25">
      <c r="A24" s="9" t="s">
        <v>10</v>
      </c>
      <c r="B24" s="10">
        <f t="shared" si="2"/>
        <v>45219</v>
      </c>
      <c r="C24" s="22"/>
      <c r="D24" s="22"/>
      <c r="E24" s="22"/>
      <c r="F24" s="23">
        <f t="shared" si="0"/>
        <v>0</v>
      </c>
      <c r="G24" s="24" t="str">
        <f t="shared" si="1"/>
        <v xml:space="preserve"> </v>
      </c>
    </row>
    <row r="25" spans="1:7" ht="18" customHeight="1" x14ac:dyDescent="0.25">
      <c r="A25" s="28" t="s">
        <v>15</v>
      </c>
      <c r="B25" s="29">
        <f t="shared" si="2"/>
        <v>45220</v>
      </c>
      <c r="C25" s="30"/>
      <c r="D25" s="30"/>
      <c r="E25" s="30"/>
      <c r="F25" s="31">
        <f t="shared" si="0"/>
        <v>0</v>
      </c>
      <c r="G25" s="32" t="str">
        <f t="shared" si="1"/>
        <v xml:space="preserve"> </v>
      </c>
    </row>
    <row r="26" spans="1:7" ht="18" customHeight="1" x14ac:dyDescent="0.25">
      <c r="A26" s="28" t="s">
        <v>13</v>
      </c>
      <c r="B26" s="29">
        <f t="shared" si="2"/>
        <v>45221</v>
      </c>
      <c r="C26" s="30"/>
      <c r="D26" s="30"/>
      <c r="E26" s="30"/>
      <c r="F26" s="31">
        <f t="shared" si="0"/>
        <v>0</v>
      </c>
      <c r="G26" s="32" t="str">
        <f t="shared" si="1"/>
        <v xml:space="preserve"> </v>
      </c>
    </row>
    <row r="27" spans="1:7" ht="18" customHeight="1" x14ac:dyDescent="0.25">
      <c r="A27" s="9" t="s">
        <v>11</v>
      </c>
      <c r="B27" s="10">
        <f t="shared" si="2"/>
        <v>45222</v>
      </c>
      <c r="C27" s="22"/>
      <c r="D27" s="22"/>
      <c r="E27" s="22"/>
      <c r="F27" s="23">
        <f t="shared" si="0"/>
        <v>0</v>
      </c>
      <c r="G27" s="24" t="str">
        <f t="shared" si="1"/>
        <v xml:space="preserve"> </v>
      </c>
    </row>
    <row r="28" spans="1:7" ht="18" customHeight="1" x14ac:dyDescent="0.25">
      <c r="A28" s="9" t="s">
        <v>12</v>
      </c>
      <c r="B28" s="10">
        <f t="shared" si="2"/>
        <v>45223</v>
      </c>
      <c r="C28" s="22"/>
      <c r="D28" s="22"/>
      <c r="E28" s="22"/>
      <c r="F28" s="23">
        <f t="shared" si="0"/>
        <v>0</v>
      </c>
      <c r="G28" s="24" t="str">
        <f t="shared" si="1"/>
        <v xml:space="preserve"> </v>
      </c>
    </row>
    <row r="29" spans="1:7" ht="18" customHeight="1" x14ac:dyDescent="0.25">
      <c r="A29" s="9" t="s">
        <v>14</v>
      </c>
      <c r="B29" s="10">
        <f t="shared" si="2"/>
        <v>45224</v>
      </c>
      <c r="C29" s="22"/>
      <c r="D29" s="22"/>
      <c r="E29" s="22"/>
      <c r="F29" s="23">
        <f t="shared" si="0"/>
        <v>0</v>
      </c>
      <c r="G29" s="24" t="str">
        <f t="shared" si="1"/>
        <v xml:space="preserve"> </v>
      </c>
    </row>
    <row r="30" spans="1:7" ht="18" customHeight="1" x14ac:dyDescent="0.25">
      <c r="A30" s="9" t="s">
        <v>9</v>
      </c>
      <c r="B30" s="10">
        <f t="shared" si="2"/>
        <v>45225</v>
      </c>
      <c r="C30" s="22"/>
      <c r="D30" s="22"/>
      <c r="E30" s="22"/>
      <c r="F30" s="23">
        <f t="shared" si="0"/>
        <v>0</v>
      </c>
      <c r="G30" s="24" t="str">
        <f t="shared" si="1"/>
        <v xml:space="preserve"> </v>
      </c>
    </row>
    <row r="31" spans="1:7" ht="18" customHeight="1" x14ac:dyDescent="0.25">
      <c r="A31" s="9" t="s">
        <v>10</v>
      </c>
      <c r="B31" s="10">
        <f t="shared" si="2"/>
        <v>45226</v>
      </c>
      <c r="C31" s="22"/>
      <c r="D31" s="22"/>
      <c r="E31" s="22"/>
      <c r="F31" s="23">
        <f t="shared" si="0"/>
        <v>0</v>
      </c>
      <c r="G31" s="24" t="str">
        <f t="shared" si="1"/>
        <v xml:space="preserve"> </v>
      </c>
    </row>
    <row r="32" spans="1:7" ht="18" customHeight="1" x14ac:dyDescent="0.25">
      <c r="A32" s="28" t="s">
        <v>15</v>
      </c>
      <c r="B32" s="29">
        <f t="shared" si="2"/>
        <v>45227</v>
      </c>
      <c r="C32" s="30"/>
      <c r="D32" s="30"/>
      <c r="E32" s="30"/>
      <c r="F32" s="31">
        <f t="shared" si="0"/>
        <v>0</v>
      </c>
      <c r="G32" s="32" t="str">
        <f t="shared" si="1"/>
        <v xml:space="preserve"> </v>
      </c>
    </row>
    <row r="33" spans="1:7" ht="18" customHeight="1" x14ac:dyDescent="0.25">
      <c r="A33" s="28" t="s">
        <v>13</v>
      </c>
      <c r="B33" s="29">
        <f t="shared" si="2"/>
        <v>45228</v>
      </c>
      <c r="C33" s="30"/>
      <c r="D33" s="30"/>
      <c r="E33" s="30"/>
      <c r="F33" s="31">
        <f t="shared" si="0"/>
        <v>0</v>
      </c>
      <c r="G33" s="32" t="str">
        <f t="shared" si="1"/>
        <v xml:space="preserve"> </v>
      </c>
    </row>
    <row r="34" spans="1:7" ht="18" customHeight="1" x14ac:dyDescent="0.25">
      <c r="A34" s="9" t="s">
        <v>11</v>
      </c>
      <c r="B34" s="10">
        <f t="shared" si="2"/>
        <v>45229</v>
      </c>
      <c r="C34" s="22"/>
      <c r="D34" s="22"/>
      <c r="E34" s="22"/>
      <c r="F34" s="23">
        <f t="shared" si="0"/>
        <v>0</v>
      </c>
      <c r="G34" s="24" t="str">
        <f t="shared" si="1"/>
        <v xml:space="preserve"> </v>
      </c>
    </row>
    <row r="35" spans="1:7" ht="18" customHeight="1" x14ac:dyDescent="0.25">
      <c r="A35" s="9" t="s">
        <v>12</v>
      </c>
      <c r="B35" s="10">
        <f t="shared" si="2"/>
        <v>45230</v>
      </c>
      <c r="C35" s="22"/>
      <c r="D35" s="22"/>
      <c r="E35" s="22"/>
      <c r="F35" s="23">
        <f t="shared" ref="F35" si="3">D35-C35-E35</f>
        <v>0</v>
      </c>
      <c r="G35" s="24" t="str">
        <f t="shared" ref="G35" si="4">IF(ISERROR(VLOOKUP(B35,bt,2,FALSE))," ",VLOOKUP(B35,bt,2,FALSE))</f>
        <v xml:space="preserve"> </v>
      </c>
    </row>
    <row r="36" spans="1:7" ht="15.75" thickBot="1" x14ac:dyDescent="0.3">
      <c r="A36" s="2"/>
      <c r="B36" s="3"/>
      <c r="C36" s="4"/>
      <c r="D36" s="4"/>
      <c r="E36" s="4"/>
      <c r="F36" s="4"/>
      <c r="G36" s="5"/>
    </row>
    <row r="37" spans="1:7" ht="15.75" thickBot="1" x14ac:dyDescent="0.3">
      <c r="A37" s="11"/>
      <c r="B37" s="12"/>
      <c r="C37" s="13"/>
      <c r="D37" s="82" t="s">
        <v>6</v>
      </c>
      <c r="E37" s="82"/>
      <c r="F37" s="14">
        <f>SUM(F5:F34)</f>
        <v>0</v>
      </c>
      <c r="G37" s="15"/>
    </row>
    <row r="38" spans="1:7" x14ac:dyDescent="0.25">
      <c r="A38" s="2"/>
      <c r="B38" s="3"/>
      <c r="C38" s="4"/>
      <c r="D38" s="4"/>
      <c r="E38" s="4"/>
      <c r="F38" s="4"/>
      <c r="G38" s="5"/>
    </row>
    <row r="39" spans="1:7" x14ac:dyDescent="0.25">
      <c r="A39" s="2"/>
      <c r="B39" s="3"/>
      <c r="C39" s="4"/>
      <c r="D39" s="4"/>
      <c r="E39" s="4"/>
      <c r="F39" s="4"/>
      <c r="G39" s="5"/>
    </row>
    <row r="40" spans="1:7" x14ac:dyDescent="0.25">
      <c r="A40" s="16"/>
      <c r="B40" s="16"/>
      <c r="C40" s="17"/>
      <c r="D40" s="17"/>
      <c r="E40" s="4"/>
      <c r="F40" s="17"/>
      <c r="G40" s="18"/>
    </row>
    <row r="41" spans="1:7" x14ac:dyDescent="0.25">
      <c r="A41" s="83" t="s">
        <v>7</v>
      </c>
      <c r="B41" s="83"/>
      <c r="C41" s="83"/>
      <c r="D41" s="83"/>
      <c r="E41" s="19"/>
      <c r="F41" s="84" t="s">
        <v>8</v>
      </c>
      <c r="G41" s="84"/>
    </row>
    <row r="42" spans="1:7" x14ac:dyDescent="0.25">
      <c r="A42" s="3"/>
      <c r="B42" s="3"/>
      <c r="C42" s="4"/>
      <c r="D42" s="4"/>
      <c r="E42" s="4"/>
      <c r="F42" s="4"/>
      <c r="G42" s="5"/>
    </row>
    <row r="43" spans="1:7" x14ac:dyDescent="0.25">
      <c r="A43" s="3"/>
      <c r="B43" s="3"/>
      <c r="C43" s="4"/>
      <c r="D43" s="4"/>
      <c r="E43" s="4"/>
      <c r="F43" s="4"/>
      <c r="G43" s="5"/>
    </row>
  </sheetData>
  <mergeCells count="4">
    <mergeCell ref="A2:B2"/>
    <mergeCell ref="D37:E37"/>
    <mergeCell ref="A41:D41"/>
    <mergeCell ref="F41:G41"/>
  </mergeCells>
  <phoneticPr fontId="10" type="noConversion"/>
  <conditionalFormatting sqref="A5:G6 B7:G34 A7:A35">
    <cfRule type="expression" dxfId="13" priority="11">
      <formula>VLOOKUP($B5,ft,1,FALSE)</formula>
    </cfRule>
    <cfRule type="expression" dxfId="12" priority="12">
      <formula>WEEKDAY($A5,2)&gt;5</formula>
    </cfRule>
  </conditionalFormatting>
  <conditionalFormatting sqref="B35:G35">
    <cfRule type="expression" dxfId="11" priority="1">
      <formula>VLOOKUP($B35,ft,1,FALSE)</formula>
    </cfRule>
    <cfRule type="expression" dxfId="10" priority="2">
      <formula>WEEKDAY($A35,2)&gt;5</formula>
    </cfRule>
  </conditionalFormatting>
  <pageMargins left="0.51181102362204722" right="0.11811023622047244" top="0.62992125984251968" bottom="0.55118110236220474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G41"/>
  <sheetViews>
    <sheetView workbookViewId="0">
      <selection activeCell="G6" sqref="G6"/>
    </sheetView>
  </sheetViews>
  <sheetFormatPr baseColWidth="10" defaultRowHeight="15" x14ac:dyDescent="0.25"/>
  <cols>
    <col min="7" max="7" width="19.85546875" customWidth="1"/>
  </cols>
  <sheetData>
    <row r="2" spans="1:7" x14ac:dyDescent="0.25">
      <c r="A2" s="81" t="s">
        <v>0</v>
      </c>
      <c r="B2" s="81"/>
      <c r="C2" s="20"/>
      <c r="D2" s="20"/>
      <c r="E2" s="20"/>
      <c r="F2" s="21"/>
      <c r="G2" s="1"/>
    </row>
    <row r="3" spans="1:7" x14ac:dyDescent="0.25">
      <c r="A3" s="2"/>
      <c r="B3" s="3"/>
      <c r="C3" s="4"/>
      <c r="D3" s="4"/>
      <c r="E3" s="4"/>
      <c r="F3" s="4"/>
      <c r="G3" s="5"/>
    </row>
    <row r="4" spans="1:7" x14ac:dyDescent="0.25">
      <c r="A4" s="6"/>
      <c r="B4" s="7"/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</row>
    <row r="5" spans="1:7" ht="18" customHeight="1" x14ac:dyDescent="0.25">
      <c r="A5" s="28" t="s">
        <v>14</v>
      </c>
      <c r="B5" s="29">
        <v>45231</v>
      </c>
      <c r="C5" s="30"/>
      <c r="D5" s="30"/>
      <c r="E5" s="30"/>
      <c r="F5" s="31">
        <f t="shared" ref="F5:F33" si="0">D5-C5-E5</f>
        <v>0</v>
      </c>
      <c r="G5" s="32" t="s">
        <v>24</v>
      </c>
    </row>
    <row r="6" spans="1:7" ht="18" customHeight="1" x14ac:dyDescent="0.25">
      <c r="A6" s="9" t="s">
        <v>9</v>
      </c>
      <c r="B6" s="10">
        <f>B5+1</f>
        <v>45232</v>
      </c>
      <c r="C6" s="22"/>
      <c r="D6" s="22"/>
      <c r="E6" s="22"/>
      <c r="F6" s="23">
        <f t="shared" si="0"/>
        <v>0</v>
      </c>
      <c r="G6" s="24" t="str">
        <f t="shared" ref="G5:G33" si="1">IF(ISERROR(VLOOKUP(B6,bt,2,FALSE))," ",VLOOKUP(B6,bt,2,FALSE))</f>
        <v xml:space="preserve"> </v>
      </c>
    </row>
    <row r="7" spans="1:7" ht="18" customHeight="1" x14ac:dyDescent="0.25">
      <c r="A7" s="9">
        <f t="shared" ref="A5:A33" si="2">B7</f>
        <v>45233</v>
      </c>
      <c r="B7" s="10">
        <f t="shared" ref="B7:B34" si="3">B6+1</f>
        <v>45233</v>
      </c>
      <c r="C7" s="22"/>
      <c r="D7" s="22"/>
      <c r="E7" s="22"/>
      <c r="F7" s="23">
        <f t="shared" si="0"/>
        <v>0</v>
      </c>
      <c r="G7" s="24" t="str">
        <f t="shared" si="1"/>
        <v xml:space="preserve"> </v>
      </c>
    </row>
    <row r="8" spans="1:7" ht="18" customHeight="1" x14ac:dyDescent="0.25">
      <c r="A8" s="9">
        <f t="shared" si="2"/>
        <v>45234</v>
      </c>
      <c r="B8" s="10">
        <f t="shared" si="3"/>
        <v>45234</v>
      </c>
      <c r="C8" s="22"/>
      <c r="D8" s="22"/>
      <c r="E8" s="22"/>
      <c r="F8" s="23">
        <f t="shared" si="0"/>
        <v>0</v>
      </c>
      <c r="G8" s="24" t="str">
        <f t="shared" si="1"/>
        <v xml:space="preserve"> </v>
      </c>
    </row>
    <row r="9" spans="1:7" ht="18" customHeight="1" x14ac:dyDescent="0.25">
      <c r="A9" s="9">
        <f t="shared" si="2"/>
        <v>45235</v>
      </c>
      <c r="B9" s="10">
        <f t="shared" si="3"/>
        <v>45235</v>
      </c>
      <c r="C9" s="22"/>
      <c r="D9" s="22"/>
      <c r="E9" s="22"/>
      <c r="F9" s="23">
        <f t="shared" si="0"/>
        <v>0</v>
      </c>
      <c r="G9" s="24" t="str">
        <f t="shared" si="1"/>
        <v xml:space="preserve"> </v>
      </c>
    </row>
    <row r="10" spans="1:7" ht="18" customHeight="1" x14ac:dyDescent="0.25">
      <c r="A10" s="9">
        <f t="shared" si="2"/>
        <v>45236</v>
      </c>
      <c r="B10" s="10">
        <f t="shared" si="3"/>
        <v>45236</v>
      </c>
      <c r="C10" s="22"/>
      <c r="D10" s="22"/>
      <c r="E10" s="22"/>
      <c r="F10" s="23">
        <f t="shared" si="0"/>
        <v>0</v>
      </c>
      <c r="G10" s="24" t="str">
        <f t="shared" si="1"/>
        <v xml:space="preserve"> </v>
      </c>
    </row>
    <row r="11" spans="1:7" ht="18" customHeight="1" x14ac:dyDescent="0.25">
      <c r="A11" s="9">
        <f t="shared" si="2"/>
        <v>45237</v>
      </c>
      <c r="B11" s="10">
        <f t="shared" si="3"/>
        <v>45237</v>
      </c>
      <c r="C11" s="22"/>
      <c r="D11" s="22"/>
      <c r="E11" s="22"/>
      <c r="F11" s="23">
        <f t="shared" si="0"/>
        <v>0</v>
      </c>
      <c r="G11" s="24" t="str">
        <f t="shared" si="1"/>
        <v xml:space="preserve"> </v>
      </c>
    </row>
    <row r="12" spans="1:7" ht="18" customHeight="1" x14ac:dyDescent="0.25">
      <c r="A12" s="9">
        <f t="shared" si="2"/>
        <v>45238</v>
      </c>
      <c r="B12" s="10">
        <f t="shared" si="3"/>
        <v>45238</v>
      </c>
      <c r="C12" s="22"/>
      <c r="D12" s="22"/>
      <c r="E12" s="22"/>
      <c r="F12" s="23">
        <f t="shared" si="0"/>
        <v>0</v>
      </c>
      <c r="G12" s="24" t="str">
        <f t="shared" si="1"/>
        <v xml:space="preserve"> </v>
      </c>
    </row>
    <row r="13" spans="1:7" ht="18" customHeight="1" x14ac:dyDescent="0.25">
      <c r="A13" s="9">
        <f t="shared" si="2"/>
        <v>45239</v>
      </c>
      <c r="B13" s="10">
        <f t="shared" si="3"/>
        <v>45239</v>
      </c>
      <c r="C13" s="22"/>
      <c r="D13" s="22"/>
      <c r="E13" s="22"/>
      <c r="F13" s="23">
        <f t="shared" si="0"/>
        <v>0</v>
      </c>
      <c r="G13" s="24" t="str">
        <f t="shared" si="1"/>
        <v xml:space="preserve"> </v>
      </c>
    </row>
    <row r="14" spans="1:7" ht="18" customHeight="1" x14ac:dyDescent="0.25">
      <c r="A14" s="9">
        <f t="shared" si="2"/>
        <v>45240</v>
      </c>
      <c r="B14" s="10">
        <f t="shared" si="3"/>
        <v>45240</v>
      </c>
      <c r="C14" s="22"/>
      <c r="D14" s="22"/>
      <c r="E14" s="22"/>
      <c r="F14" s="23">
        <f t="shared" si="0"/>
        <v>0</v>
      </c>
      <c r="G14" s="24" t="str">
        <f t="shared" si="1"/>
        <v xml:space="preserve"> </v>
      </c>
    </row>
    <row r="15" spans="1:7" ht="18" customHeight="1" x14ac:dyDescent="0.25">
      <c r="A15" s="9">
        <f t="shared" si="2"/>
        <v>45241</v>
      </c>
      <c r="B15" s="10">
        <f t="shared" si="3"/>
        <v>45241</v>
      </c>
      <c r="C15" s="22"/>
      <c r="D15" s="22"/>
      <c r="E15" s="22"/>
      <c r="F15" s="23">
        <f t="shared" si="0"/>
        <v>0</v>
      </c>
      <c r="G15" s="24" t="str">
        <f t="shared" si="1"/>
        <v xml:space="preserve"> </v>
      </c>
    </row>
    <row r="16" spans="1:7" ht="18" customHeight="1" x14ac:dyDescent="0.25">
      <c r="A16" s="9">
        <f t="shared" si="2"/>
        <v>45242</v>
      </c>
      <c r="B16" s="10">
        <f t="shared" si="3"/>
        <v>45242</v>
      </c>
      <c r="C16" s="22"/>
      <c r="D16" s="22"/>
      <c r="E16" s="22"/>
      <c r="F16" s="23">
        <f t="shared" si="0"/>
        <v>0</v>
      </c>
      <c r="G16" s="24" t="str">
        <f t="shared" si="1"/>
        <v xml:space="preserve"> </v>
      </c>
    </row>
    <row r="17" spans="1:7" ht="18" customHeight="1" x14ac:dyDescent="0.25">
      <c r="A17" s="9">
        <f t="shared" si="2"/>
        <v>45243</v>
      </c>
      <c r="B17" s="10">
        <f t="shared" si="3"/>
        <v>45243</v>
      </c>
      <c r="C17" s="22"/>
      <c r="D17" s="22"/>
      <c r="E17" s="22"/>
      <c r="F17" s="23">
        <f t="shared" si="0"/>
        <v>0</v>
      </c>
      <c r="G17" s="24" t="str">
        <f t="shared" si="1"/>
        <v xml:space="preserve"> </v>
      </c>
    </row>
    <row r="18" spans="1:7" ht="18" customHeight="1" x14ac:dyDescent="0.25">
      <c r="A18" s="9">
        <f t="shared" si="2"/>
        <v>45244</v>
      </c>
      <c r="B18" s="10">
        <f t="shared" si="3"/>
        <v>45244</v>
      </c>
      <c r="C18" s="22"/>
      <c r="D18" s="22"/>
      <c r="E18" s="22"/>
      <c r="F18" s="23">
        <f t="shared" si="0"/>
        <v>0</v>
      </c>
      <c r="G18" s="24" t="str">
        <f t="shared" si="1"/>
        <v xml:space="preserve"> </v>
      </c>
    </row>
    <row r="19" spans="1:7" ht="18" customHeight="1" x14ac:dyDescent="0.25">
      <c r="A19" s="9">
        <f t="shared" si="2"/>
        <v>45245</v>
      </c>
      <c r="B19" s="10">
        <f t="shared" si="3"/>
        <v>45245</v>
      </c>
      <c r="C19" s="22"/>
      <c r="D19" s="22"/>
      <c r="E19" s="22"/>
      <c r="F19" s="23">
        <f t="shared" si="0"/>
        <v>0</v>
      </c>
      <c r="G19" s="24" t="str">
        <f t="shared" si="1"/>
        <v xml:space="preserve"> </v>
      </c>
    </row>
    <row r="20" spans="1:7" ht="18" customHeight="1" x14ac:dyDescent="0.25">
      <c r="A20" s="9">
        <f t="shared" si="2"/>
        <v>45246</v>
      </c>
      <c r="B20" s="10">
        <f t="shared" si="3"/>
        <v>45246</v>
      </c>
      <c r="C20" s="22"/>
      <c r="D20" s="22"/>
      <c r="E20" s="22"/>
      <c r="F20" s="23">
        <f t="shared" si="0"/>
        <v>0</v>
      </c>
      <c r="G20" s="24" t="str">
        <f t="shared" si="1"/>
        <v xml:space="preserve"> </v>
      </c>
    </row>
    <row r="21" spans="1:7" ht="18" customHeight="1" x14ac:dyDescent="0.25">
      <c r="A21" s="9">
        <f t="shared" si="2"/>
        <v>45247</v>
      </c>
      <c r="B21" s="10">
        <f t="shared" si="3"/>
        <v>45247</v>
      </c>
      <c r="C21" s="22"/>
      <c r="D21" s="22"/>
      <c r="E21" s="22"/>
      <c r="F21" s="23">
        <f t="shared" si="0"/>
        <v>0</v>
      </c>
      <c r="G21" s="24" t="str">
        <f t="shared" si="1"/>
        <v xml:space="preserve"> </v>
      </c>
    </row>
    <row r="22" spans="1:7" ht="18" customHeight="1" x14ac:dyDescent="0.25">
      <c r="A22" s="9">
        <f t="shared" si="2"/>
        <v>45248</v>
      </c>
      <c r="B22" s="10">
        <f t="shared" si="3"/>
        <v>45248</v>
      </c>
      <c r="C22" s="22"/>
      <c r="D22" s="22"/>
      <c r="E22" s="22"/>
      <c r="F22" s="23">
        <f t="shared" si="0"/>
        <v>0</v>
      </c>
      <c r="G22" s="24" t="str">
        <f t="shared" si="1"/>
        <v xml:space="preserve"> </v>
      </c>
    </row>
    <row r="23" spans="1:7" ht="18" customHeight="1" x14ac:dyDescent="0.25">
      <c r="A23" s="9">
        <f t="shared" si="2"/>
        <v>45249</v>
      </c>
      <c r="B23" s="10">
        <f t="shared" si="3"/>
        <v>45249</v>
      </c>
      <c r="C23" s="22"/>
      <c r="D23" s="22"/>
      <c r="E23" s="22"/>
      <c r="F23" s="23">
        <f t="shared" si="0"/>
        <v>0</v>
      </c>
      <c r="G23" s="24" t="str">
        <f t="shared" si="1"/>
        <v xml:space="preserve"> </v>
      </c>
    </row>
    <row r="24" spans="1:7" ht="18" customHeight="1" x14ac:dyDescent="0.25">
      <c r="A24" s="9">
        <f t="shared" si="2"/>
        <v>45250</v>
      </c>
      <c r="B24" s="10">
        <f t="shared" si="3"/>
        <v>45250</v>
      </c>
      <c r="C24" s="22"/>
      <c r="D24" s="22"/>
      <c r="E24" s="22"/>
      <c r="F24" s="23">
        <f t="shared" si="0"/>
        <v>0</v>
      </c>
      <c r="G24" s="24" t="str">
        <f t="shared" si="1"/>
        <v xml:space="preserve"> </v>
      </c>
    </row>
    <row r="25" spans="1:7" ht="18" customHeight="1" x14ac:dyDescent="0.25">
      <c r="A25" s="9">
        <f t="shared" si="2"/>
        <v>45251</v>
      </c>
      <c r="B25" s="10">
        <f t="shared" si="3"/>
        <v>45251</v>
      </c>
      <c r="C25" s="22"/>
      <c r="D25" s="22"/>
      <c r="E25" s="22"/>
      <c r="F25" s="23">
        <f t="shared" si="0"/>
        <v>0</v>
      </c>
      <c r="G25" s="24" t="str">
        <f t="shared" si="1"/>
        <v xml:space="preserve"> </v>
      </c>
    </row>
    <row r="26" spans="1:7" ht="18" customHeight="1" x14ac:dyDescent="0.25">
      <c r="A26" s="9">
        <f t="shared" si="2"/>
        <v>45252</v>
      </c>
      <c r="B26" s="10">
        <f t="shared" si="3"/>
        <v>45252</v>
      </c>
      <c r="C26" s="22"/>
      <c r="D26" s="22"/>
      <c r="E26" s="22"/>
      <c r="F26" s="23">
        <f t="shared" si="0"/>
        <v>0</v>
      </c>
      <c r="G26" s="24" t="str">
        <f t="shared" si="1"/>
        <v xml:space="preserve"> </v>
      </c>
    </row>
    <row r="27" spans="1:7" ht="18" customHeight="1" x14ac:dyDescent="0.25">
      <c r="A27" s="9">
        <f t="shared" si="2"/>
        <v>45253</v>
      </c>
      <c r="B27" s="10">
        <f t="shared" si="3"/>
        <v>45253</v>
      </c>
      <c r="C27" s="22"/>
      <c r="D27" s="22"/>
      <c r="E27" s="22"/>
      <c r="F27" s="23">
        <f t="shared" si="0"/>
        <v>0</v>
      </c>
      <c r="G27" s="24" t="str">
        <f t="shared" si="1"/>
        <v xml:space="preserve"> </v>
      </c>
    </row>
    <row r="28" spans="1:7" ht="18" customHeight="1" x14ac:dyDescent="0.25">
      <c r="A28" s="9">
        <f t="shared" si="2"/>
        <v>45254</v>
      </c>
      <c r="B28" s="10">
        <f t="shared" si="3"/>
        <v>45254</v>
      </c>
      <c r="C28" s="22"/>
      <c r="D28" s="22"/>
      <c r="E28" s="22"/>
      <c r="F28" s="23">
        <f t="shared" si="0"/>
        <v>0</v>
      </c>
      <c r="G28" s="24" t="str">
        <f t="shared" si="1"/>
        <v xml:space="preserve"> </v>
      </c>
    </row>
    <row r="29" spans="1:7" ht="18" customHeight="1" x14ac:dyDescent="0.25">
      <c r="A29" s="9">
        <f t="shared" si="2"/>
        <v>45255</v>
      </c>
      <c r="B29" s="10">
        <f t="shared" si="3"/>
        <v>45255</v>
      </c>
      <c r="C29" s="22"/>
      <c r="D29" s="22"/>
      <c r="E29" s="22"/>
      <c r="F29" s="23">
        <f t="shared" si="0"/>
        <v>0</v>
      </c>
      <c r="G29" s="24" t="str">
        <f t="shared" si="1"/>
        <v xml:space="preserve"> </v>
      </c>
    </row>
    <row r="30" spans="1:7" ht="18" customHeight="1" x14ac:dyDescent="0.25">
      <c r="A30" s="9">
        <f t="shared" si="2"/>
        <v>45256</v>
      </c>
      <c r="B30" s="10">
        <f t="shared" si="3"/>
        <v>45256</v>
      </c>
      <c r="C30" s="22"/>
      <c r="D30" s="22"/>
      <c r="E30" s="22"/>
      <c r="F30" s="23">
        <f t="shared" si="0"/>
        <v>0</v>
      </c>
      <c r="G30" s="24" t="str">
        <f t="shared" si="1"/>
        <v xml:space="preserve"> </v>
      </c>
    </row>
    <row r="31" spans="1:7" ht="18" customHeight="1" x14ac:dyDescent="0.25">
      <c r="A31" s="9">
        <f t="shared" si="2"/>
        <v>45257</v>
      </c>
      <c r="B31" s="10">
        <f t="shared" si="3"/>
        <v>45257</v>
      </c>
      <c r="C31" s="22"/>
      <c r="D31" s="22"/>
      <c r="E31" s="22"/>
      <c r="F31" s="23">
        <f t="shared" si="0"/>
        <v>0</v>
      </c>
      <c r="G31" s="24" t="str">
        <f t="shared" si="1"/>
        <v xml:space="preserve"> </v>
      </c>
    </row>
    <row r="32" spans="1:7" ht="18" customHeight="1" x14ac:dyDescent="0.25">
      <c r="A32" s="9">
        <f t="shared" si="2"/>
        <v>45258</v>
      </c>
      <c r="B32" s="10">
        <f t="shared" si="3"/>
        <v>45258</v>
      </c>
      <c r="C32" s="22"/>
      <c r="D32" s="22"/>
      <c r="E32" s="22"/>
      <c r="F32" s="23">
        <f t="shared" si="0"/>
        <v>0</v>
      </c>
      <c r="G32" s="24" t="str">
        <f t="shared" si="1"/>
        <v xml:space="preserve"> </v>
      </c>
    </row>
    <row r="33" spans="1:7" ht="18" customHeight="1" x14ac:dyDescent="0.25">
      <c r="A33" s="9">
        <f t="shared" si="2"/>
        <v>45259</v>
      </c>
      <c r="B33" s="10">
        <f t="shared" si="3"/>
        <v>45259</v>
      </c>
      <c r="C33" s="22"/>
      <c r="D33" s="22"/>
      <c r="E33" s="22"/>
      <c r="F33" s="23">
        <f t="shared" si="0"/>
        <v>0</v>
      </c>
      <c r="G33" s="24" t="str">
        <f t="shared" si="1"/>
        <v xml:space="preserve"> </v>
      </c>
    </row>
    <row r="34" spans="1:7" ht="18" customHeight="1" thickBot="1" x14ac:dyDescent="0.3">
      <c r="A34" s="9">
        <f t="shared" ref="A34" si="4">B34</f>
        <v>45260</v>
      </c>
      <c r="B34" s="10">
        <f t="shared" si="3"/>
        <v>45260</v>
      </c>
      <c r="C34" s="22"/>
      <c r="D34" s="22"/>
      <c r="E34" s="22"/>
      <c r="F34" s="23">
        <f t="shared" ref="F34" si="5">D34-C34-E34</f>
        <v>0</v>
      </c>
      <c r="G34" s="24" t="str">
        <f t="shared" ref="G34" si="6">IF(ISERROR(VLOOKUP(B34,bt,2,FALSE))," ",VLOOKUP(B34,bt,2,FALSE))</f>
        <v xml:space="preserve"> </v>
      </c>
    </row>
    <row r="35" spans="1:7" ht="15.75" thickBot="1" x14ac:dyDescent="0.3">
      <c r="A35" s="11"/>
      <c r="B35" s="12"/>
      <c r="C35" s="13"/>
      <c r="D35" s="82" t="s">
        <v>6</v>
      </c>
      <c r="E35" s="82"/>
      <c r="F35" s="14">
        <f>SUM(F5:F33)</f>
        <v>0</v>
      </c>
      <c r="G35" s="15"/>
    </row>
    <row r="36" spans="1:7" x14ac:dyDescent="0.25">
      <c r="A36" s="2"/>
      <c r="B36" s="3"/>
      <c r="C36" s="4"/>
      <c r="D36" s="4"/>
      <c r="E36" s="4"/>
      <c r="F36" s="4"/>
      <c r="G36" s="5"/>
    </row>
    <row r="37" spans="1:7" x14ac:dyDescent="0.25">
      <c r="A37" s="2"/>
      <c r="B37" s="3"/>
      <c r="C37" s="4"/>
      <c r="D37" s="4"/>
      <c r="E37" s="4"/>
      <c r="F37" s="4"/>
      <c r="G37" s="5"/>
    </row>
    <row r="38" spans="1:7" x14ac:dyDescent="0.25">
      <c r="A38" s="16"/>
      <c r="B38" s="16"/>
      <c r="C38" s="17"/>
      <c r="D38" s="17"/>
      <c r="E38" s="4"/>
      <c r="F38" s="17"/>
      <c r="G38" s="18"/>
    </row>
    <row r="39" spans="1:7" x14ac:dyDescent="0.25">
      <c r="A39" s="83" t="s">
        <v>7</v>
      </c>
      <c r="B39" s="83"/>
      <c r="C39" s="83"/>
      <c r="D39" s="83"/>
      <c r="E39" s="19"/>
      <c r="F39" s="84" t="s">
        <v>8</v>
      </c>
      <c r="G39" s="84"/>
    </row>
    <row r="40" spans="1:7" x14ac:dyDescent="0.25">
      <c r="A40" s="3"/>
      <c r="B40" s="3"/>
      <c r="C40" s="4"/>
      <c r="D40" s="4"/>
      <c r="E40" s="4"/>
      <c r="F40" s="4"/>
      <c r="G40" s="5"/>
    </row>
    <row r="41" spans="1:7" x14ac:dyDescent="0.25">
      <c r="A41" s="3"/>
      <c r="B41" s="3"/>
      <c r="C41" s="4"/>
      <c r="D41" s="4"/>
      <c r="E41" s="4"/>
      <c r="F41" s="4"/>
      <c r="G41" s="5"/>
    </row>
  </sheetData>
  <mergeCells count="4">
    <mergeCell ref="A2:B2"/>
    <mergeCell ref="D35:E35"/>
    <mergeCell ref="A39:D39"/>
    <mergeCell ref="F39:G39"/>
  </mergeCells>
  <conditionalFormatting sqref="A5:G33">
    <cfRule type="expression" dxfId="9" priority="7">
      <formula>VLOOKUP($B5,ft,1,FALSE)</formula>
    </cfRule>
    <cfRule type="expression" dxfId="8" priority="8">
      <formula>WEEKDAY($A5,2)&gt;5</formula>
    </cfRule>
  </conditionalFormatting>
  <conditionalFormatting sqref="A34:G34">
    <cfRule type="expression" dxfId="7" priority="1">
      <formula>VLOOKUP($B34,ft,1,FALSE)</formula>
    </cfRule>
    <cfRule type="expression" dxfId="6" priority="2">
      <formula>WEEKDAY($A34,2)&gt;5</formula>
    </cfRule>
  </conditionalFormatting>
  <pageMargins left="0.51181102362204722" right="0.11811023622047244" top="0.62992125984251968" bottom="0.55118110236220474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G43"/>
  <sheetViews>
    <sheetView tabSelected="1" topLeftCell="A13" workbookViewId="0">
      <selection activeCell="G31" sqref="G31"/>
    </sheetView>
  </sheetViews>
  <sheetFormatPr baseColWidth="10" defaultRowHeight="15" x14ac:dyDescent="0.25"/>
  <cols>
    <col min="7" max="7" width="19.85546875" customWidth="1"/>
  </cols>
  <sheetData>
    <row r="2" spans="1:7" x14ac:dyDescent="0.25">
      <c r="A2" s="81" t="s">
        <v>0</v>
      </c>
      <c r="B2" s="81"/>
      <c r="C2" s="20"/>
      <c r="D2" s="20"/>
      <c r="E2" s="20"/>
      <c r="F2" s="21"/>
      <c r="G2" s="1"/>
    </row>
    <row r="3" spans="1:7" x14ac:dyDescent="0.25">
      <c r="A3" s="2"/>
      <c r="B3" s="3"/>
      <c r="C3" s="4"/>
      <c r="D3" s="4"/>
      <c r="E3" s="4"/>
      <c r="F3" s="4"/>
      <c r="G3" s="5"/>
    </row>
    <row r="4" spans="1:7" x14ac:dyDescent="0.25">
      <c r="A4" s="6"/>
      <c r="B4" s="7"/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</row>
    <row r="5" spans="1:7" ht="18" customHeight="1" x14ac:dyDescent="0.25">
      <c r="A5" s="9">
        <f t="shared" ref="A5:A34" si="0">B5</f>
        <v>45261</v>
      </c>
      <c r="B5" s="10">
        <v>45261</v>
      </c>
      <c r="C5" s="22"/>
      <c r="D5" s="22"/>
      <c r="E5" s="22"/>
      <c r="F5" s="23">
        <f t="shared" ref="F5:F34" si="1">D5-C5-E5</f>
        <v>0</v>
      </c>
      <c r="G5" s="24" t="str">
        <f t="shared" ref="G5:G34" si="2">IF(ISERROR(VLOOKUP(B5,bt,2,FALSE))," ",VLOOKUP(B5,bt,2,FALSE))</f>
        <v xml:space="preserve"> </v>
      </c>
    </row>
    <row r="6" spans="1:7" ht="18" customHeight="1" x14ac:dyDescent="0.25">
      <c r="A6" s="9">
        <f t="shared" si="0"/>
        <v>45262</v>
      </c>
      <c r="B6" s="10">
        <f>B5+1</f>
        <v>45262</v>
      </c>
      <c r="C6" s="22"/>
      <c r="D6" s="22"/>
      <c r="E6" s="22"/>
      <c r="F6" s="23">
        <f t="shared" si="1"/>
        <v>0</v>
      </c>
      <c r="G6" s="24" t="str">
        <f t="shared" si="2"/>
        <v xml:space="preserve"> </v>
      </c>
    </row>
    <row r="7" spans="1:7" ht="18" customHeight="1" x14ac:dyDescent="0.25">
      <c r="A7" s="9">
        <f t="shared" si="0"/>
        <v>45263</v>
      </c>
      <c r="B7" s="10">
        <f t="shared" ref="B7:B35" si="3">B6+1</f>
        <v>45263</v>
      </c>
      <c r="C7" s="22"/>
      <c r="D7" s="22"/>
      <c r="E7" s="22"/>
      <c r="F7" s="23">
        <f t="shared" si="1"/>
        <v>0</v>
      </c>
      <c r="G7" s="24" t="str">
        <f t="shared" si="2"/>
        <v xml:space="preserve"> </v>
      </c>
    </row>
    <row r="8" spans="1:7" ht="18" customHeight="1" x14ac:dyDescent="0.25">
      <c r="A8" s="9">
        <f t="shared" si="0"/>
        <v>45264</v>
      </c>
      <c r="B8" s="10">
        <f t="shared" si="3"/>
        <v>45264</v>
      </c>
      <c r="C8" s="22"/>
      <c r="D8" s="22"/>
      <c r="E8" s="22"/>
      <c r="F8" s="23">
        <f t="shared" si="1"/>
        <v>0</v>
      </c>
      <c r="G8" s="24" t="str">
        <f t="shared" si="2"/>
        <v xml:space="preserve"> </v>
      </c>
    </row>
    <row r="9" spans="1:7" ht="18" customHeight="1" x14ac:dyDescent="0.25">
      <c r="A9" s="9">
        <f t="shared" si="0"/>
        <v>45265</v>
      </c>
      <c r="B9" s="10">
        <f t="shared" si="3"/>
        <v>45265</v>
      </c>
      <c r="C9" s="22"/>
      <c r="D9" s="22"/>
      <c r="E9" s="22"/>
      <c r="F9" s="23">
        <f t="shared" si="1"/>
        <v>0</v>
      </c>
      <c r="G9" s="24" t="str">
        <f t="shared" si="2"/>
        <v xml:space="preserve"> </v>
      </c>
    </row>
    <row r="10" spans="1:7" ht="18" customHeight="1" x14ac:dyDescent="0.25">
      <c r="A10" s="9">
        <f t="shared" si="0"/>
        <v>45266</v>
      </c>
      <c r="B10" s="10">
        <f t="shared" si="3"/>
        <v>45266</v>
      </c>
      <c r="C10" s="22"/>
      <c r="D10" s="22"/>
      <c r="E10" s="22"/>
      <c r="F10" s="23">
        <f t="shared" si="1"/>
        <v>0</v>
      </c>
      <c r="G10" s="24" t="str">
        <f t="shared" si="2"/>
        <v xml:space="preserve"> </v>
      </c>
    </row>
    <row r="11" spans="1:7" ht="18" customHeight="1" x14ac:dyDescent="0.25">
      <c r="A11" s="9">
        <f t="shared" si="0"/>
        <v>45267</v>
      </c>
      <c r="B11" s="10">
        <f t="shared" si="3"/>
        <v>45267</v>
      </c>
      <c r="C11" s="22"/>
      <c r="D11" s="22"/>
      <c r="E11" s="22"/>
      <c r="F11" s="23">
        <f t="shared" si="1"/>
        <v>0</v>
      </c>
      <c r="G11" s="24" t="str">
        <f t="shared" si="2"/>
        <v xml:space="preserve"> </v>
      </c>
    </row>
    <row r="12" spans="1:7" ht="18" customHeight="1" x14ac:dyDescent="0.25">
      <c r="A12" s="9">
        <f t="shared" si="0"/>
        <v>45268</v>
      </c>
      <c r="B12" s="10">
        <f t="shared" si="3"/>
        <v>45268</v>
      </c>
      <c r="C12" s="22"/>
      <c r="D12" s="22"/>
      <c r="E12" s="22"/>
      <c r="F12" s="23">
        <f t="shared" si="1"/>
        <v>0</v>
      </c>
      <c r="G12" s="24" t="str">
        <f t="shared" si="2"/>
        <v xml:space="preserve"> </v>
      </c>
    </row>
    <row r="13" spans="1:7" ht="18" customHeight="1" x14ac:dyDescent="0.25">
      <c r="A13" s="9">
        <f t="shared" si="0"/>
        <v>45269</v>
      </c>
      <c r="B13" s="10">
        <f t="shared" si="3"/>
        <v>45269</v>
      </c>
      <c r="C13" s="22"/>
      <c r="D13" s="22"/>
      <c r="E13" s="22"/>
      <c r="F13" s="23">
        <f t="shared" si="1"/>
        <v>0</v>
      </c>
      <c r="G13" s="24" t="str">
        <f t="shared" si="2"/>
        <v xml:space="preserve"> </v>
      </c>
    </row>
    <row r="14" spans="1:7" ht="18" customHeight="1" x14ac:dyDescent="0.25">
      <c r="A14" s="9">
        <f t="shared" si="0"/>
        <v>45270</v>
      </c>
      <c r="B14" s="10">
        <f t="shared" si="3"/>
        <v>45270</v>
      </c>
      <c r="C14" s="22"/>
      <c r="D14" s="22"/>
      <c r="E14" s="22"/>
      <c r="F14" s="23">
        <f t="shared" si="1"/>
        <v>0</v>
      </c>
      <c r="G14" s="24" t="str">
        <f t="shared" si="2"/>
        <v xml:space="preserve"> </v>
      </c>
    </row>
    <row r="15" spans="1:7" ht="18" customHeight="1" x14ac:dyDescent="0.25">
      <c r="A15" s="9">
        <f t="shared" si="0"/>
        <v>45271</v>
      </c>
      <c r="B15" s="10">
        <f t="shared" si="3"/>
        <v>45271</v>
      </c>
      <c r="C15" s="22"/>
      <c r="D15" s="22"/>
      <c r="E15" s="22"/>
      <c r="F15" s="23">
        <f t="shared" si="1"/>
        <v>0</v>
      </c>
      <c r="G15" s="24" t="str">
        <f t="shared" si="2"/>
        <v xml:space="preserve"> </v>
      </c>
    </row>
    <row r="16" spans="1:7" ht="18" customHeight="1" x14ac:dyDescent="0.25">
      <c r="A16" s="9">
        <f t="shared" si="0"/>
        <v>45272</v>
      </c>
      <c r="B16" s="10">
        <f t="shared" si="3"/>
        <v>45272</v>
      </c>
      <c r="C16" s="22"/>
      <c r="D16" s="22"/>
      <c r="E16" s="22"/>
      <c r="F16" s="23">
        <f t="shared" si="1"/>
        <v>0</v>
      </c>
      <c r="G16" s="24" t="str">
        <f t="shared" si="2"/>
        <v xml:space="preserve"> </v>
      </c>
    </row>
    <row r="17" spans="1:7" ht="18" customHeight="1" x14ac:dyDescent="0.25">
      <c r="A17" s="9">
        <f t="shared" si="0"/>
        <v>45273</v>
      </c>
      <c r="B17" s="10">
        <f t="shared" si="3"/>
        <v>45273</v>
      </c>
      <c r="C17" s="22"/>
      <c r="D17" s="22"/>
      <c r="E17" s="22"/>
      <c r="F17" s="23">
        <f t="shared" si="1"/>
        <v>0</v>
      </c>
      <c r="G17" s="24" t="str">
        <f t="shared" si="2"/>
        <v xml:space="preserve"> </v>
      </c>
    </row>
    <row r="18" spans="1:7" ht="18" customHeight="1" x14ac:dyDescent="0.25">
      <c r="A18" s="9">
        <f t="shared" si="0"/>
        <v>45274</v>
      </c>
      <c r="B18" s="10">
        <f t="shared" si="3"/>
        <v>45274</v>
      </c>
      <c r="C18" s="22"/>
      <c r="D18" s="22"/>
      <c r="E18" s="22"/>
      <c r="F18" s="23">
        <f t="shared" si="1"/>
        <v>0</v>
      </c>
      <c r="G18" s="24" t="str">
        <f t="shared" si="2"/>
        <v xml:space="preserve"> </v>
      </c>
    </row>
    <row r="19" spans="1:7" ht="18" customHeight="1" x14ac:dyDescent="0.25">
      <c r="A19" s="9">
        <f t="shared" si="0"/>
        <v>45275</v>
      </c>
      <c r="B19" s="10">
        <f t="shared" si="3"/>
        <v>45275</v>
      </c>
      <c r="C19" s="22"/>
      <c r="D19" s="22"/>
      <c r="E19" s="22"/>
      <c r="F19" s="23">
        <f t="shared" si="1"/>
        <v>0</v>
      </c>
      <c r="G19" s="24" t="str">
        <f t="shared" si="2"/>
        <v xml:space="preserve"> </v>
      </c>
    </row>
    <row r="20" spans="1:7" ht="18" customHeight="1" x14ac:dyDescent="0.25">
      <c r="A20" s="9">
        <f t="shared" si="0"/>
        <v>45276</v>
      </c>
      <c r="B20" s="10">
        <f t="shared" si="3"/>
        <v>45276</v>
      </c>
      <c r="C20" s="22"/>
      <c r="D20" s="22"/>
      <c r="E20" s="22"/>
      <c r="F20" s="23">
        <f t="shared" si="1"/>
        <v>0</v>
      </c>
      <c r="G20" s="24" t="str">
        <f t="shared" si="2"/>
        <v xml:space="preserve"> </v>
      </c>
    </row>
    <row r="21" spans="1:7" ht="18" customHeight="1" x14ac:dyDescent="0.25">
      <c r="A21" s="9">
        <f t="shared" si="0"/>
        <v>45277</v>
      </c>
      <c r="B21" s="10">
        <f t="shared" si="3"/>
        <v>45277</v>
      </c>
      <c r="C21" s="22"/>
      <c r="D21" s="22"/>
      <c r="E21" s="22"/>
      <c r="F21" s="23">
        <f t="shared" si="1"/>
        <v>0</v>
      </c>
      <c r="G21" s="24" t="str">
        <f t="shared" si="2"/>
        <v xml:space="preserve"> </v>
      </c>
    </row>
    <row r="22" spans="1:7" ht="18" customHeight="1" x14ac:dyDescent="0.25">
      <c r="A22" s="9">
        <f t="shared" si="0"/>
        <v>45278</v>
      </c>
      <c r="B22" s="10">
        <f t="shared" si="3"/>
        <v>45278</v>
      </c>
      <c r="C22" s="22"/>
      <c r="D22" s="22"/>
      <c r="E22" s="22"/>
      <c r="F22" s="23">
        <f t="shared" si="1"/>
        <v>0</v>
      </c>
      <c r="G22" s="24" t="str">
        <f t="shared" si="2"/>
        <v xml:space="preserve"> </v>
      </c>
    </row>
    <row r="23" spans="1:7" ht="18" customHeight="1" x14ac:dyDescent="0.25">
      <c r="A23" s="9">
        <f t="shared" si="0"/>
        <v>45279</v>
      </c>
      <c r="B23" s="10">
        <f t="shared" si="3"/>
        <v>45279</v>
      </c>
      <c r="C23" s="22"/>
      <c r="D23" s="22"/>
      <c r="E23" s="22"/>
      <c r="F23" s="23">
        <f t="shared" si="1"/>
        <v>0</v>
      </c>
      <c r="G23" s="24" t="str">
        <f t="shared" si="2"/>
        <v xml:space="preserve"> </v>
      </c>
    </row>
    <row r="24" spans="1:7" ht="18" customHeight="1" x14ac:dyDescent="0.25">
      <c r="A24" s="9">
        <f t="shared" si="0"/>
        <v>45280</v>
      </c>
      <c r="B24" s="10">
        <f t="shared" si="3"/>
        <v>45280</v>
      </c>
      <c r="C24" s="22"/>
      <c r="D24" s="22"/>
      <c r="E24" s="22"/>
      <c r="F24" s="23">
        <f t="shared" si="1"/>
        <v>0</v>
      </c>
      <c r="G24" s="24" t="str">
        <f t="shared" si="2"/>
        <v xml:space="preserve"> </v>
      </c>
    </row>
    <row r="25" spans="1:7" ht="18" customHeight="1" x14ac:dyDescent="0.25">
      <c r="A25" s="9">
        <f t="shared" si="0"/>
        <v>45281</v>
      </c>
      <c r="B25" s="10">
        <f t="shared" si="3"/>
        <v>45281</v>
      </c>
      <c r="C25" s="22"/>
      <c r="D25" s="22"/>
      <c r="E25" s="22"/>
      <c r="F25" s="23">
        <f t="shared" si="1"/>
        <v>0</v>
      </c>
      <c r="G25" s="24" t="str">
        <f t="shared" si="2"/>
        <v xml:space="preserve"> </v>
      </c>
    </row>
    <row r="26" spans="1:7" ht="18" customHeight="1" x14ac:dyDescent="0.25">
      <c r="A26" s="9">
        <f t="shared" si="0"/>
        <v>45282</v>
      </c>
      <c r="B26" s="10">
        <f t="shared" si="3"/>
        <v>45282</v>
      </c>
      <c r="C26" s="22"/>
      <c r="D26" s="22"/>
      <c r="E26" s="22"/>
      <c r="F26" s="23">
        <f t="shared" si="1"/>
        <v>0</v>
      </c>
      <c r="G26" s="24" t="str">
        <f t="shared" si="2"/>
        <v xml:space="preserve"> </v>
      </c>
    </row>
    <row r="27" spans="1:7" ht="18" customHeight="1" x14ac:dyDescent="0.25">
      <c r="A27" s="9">
        <f t="shared" si="0"/>
        <v>45283</v>
      </c>
      <c r="B27" s="10">
        <f t="shared" si="3"/>
        <v>45283</v>
      </c>
      <c r="C27" s="22"/>
      <c r="D27" s="22"/>
      <c r="E27" s="22"/>
      <c r="F27" s="23">
        <f t="shared" si="1"/>
        <v>0</v>
      </c>
      <c r="G27" s="24" t="str">
        <f t="shared" si="2"/>
        <v xml:space="preserve"> </v>
      </c>
    </row>
    <row r="28" spans="1:7" ht="18" customHeight="1" x14ac:dyDescent="0.25">
      <c r="A28" s="9">
        <f t="shared" si="0"/>
        <v>45284</v>
      </c>
      <c r="B28" s="10">
        <f t="shared" si="3"/>
        <v>45284</v>
      </c>
      <c r="C28" s="22"/>
      <c r="D28" s="22"/>
      <c r="E28" s="22"/>
      <c r="F28" s="23">
        <f t="shared" si="1"/>
        <v>0</v>
      </c>
      <c r="G28" s="24" t="str">
        <f t="shared" si="2"/>
        <v xml:space="preserve"> </v>
      </c>
    </row>
    <row r="29" spans="1:7" ht="18" customHeight="1" x14ac:dyDescent="0.25">
      <c r="A29" s="28">
        <f t="shared" si="0"/>
        <v>45285</v>
      </c>
      <c r="B29" s="29">
        <f t="shared" si="3"/>
        <v>45285</v>
      </c>
      <c r="C29" s="30"/>
      <c r="D29" s="30"/>
      <c r="E29" s="30"/>
      <c r="F29" s="31">
        <f t="shared" si="1"/>
        <v>0</v>
      </c>
      <c r="G29" s="32" t="s">
        <v>25</v>
      </c>
    </row>
    <row r="30" spans="1:7" ht="18" customHeight="1" x14ac:dyDescent="0.25">
      <c r="A30" s="28">
        <f t="shared" si="0"/>
        <v>45286</v>
      </c>
      <c r="B30" s="29">
        <f t="shared" si="3"/>
        <v>45286</v>
      </c>
      <c r="C30" s="30"/>
      <c r="D30" s="30"/>
      <c r="E30" s="30"/>
      <c r="F30" s="31">
        <f t="shared" si="1"/>
        <v>0</v>
      </c>
      <c r="G30" s="32" t="s">
        <v>26</v>
      </c>
    </row>
    <row r="31" spans="1:7" ht="18" customHeight="1" x14ac:dyDescent="0.25">
      <c r="A31" s="9">
        <f t="shared" si="0"/>
        <v>45287</v>
      </c>
      <c r="B31" s="10">
        <f t="shared" si="3"/>
        <v>45287</v>
      </c>
      <c r="C31" s="22"/>
      <c r="D31" s="22"/>
      <c r="E31" s="22"/>
      <c r="F31" s="23">
        <f t="shared" si="1"/>
        <v>0</v>
      </c>
      <c r="G31" s="24" t="str">
        <f t="shared" si="2"/>
        <v xml:space="preserve"> </v>
      </c>
    </row>
    <row r="32" spans="1:7" ht="18" customHeight="1" x14ac:dyDescent="0.25">
      <c r="A32" s="9">
        <f t="shared" si="0"/>
        <v>45288</v>
      </c>
      <c r="B32" s="10">
        <f t="shared" si="3"/>
        <v>45288</v>
      </c>
      <c r="C32" s="22"/>
      <c r="D32" s="22"/>
      <c r="E32" s="22"/>
      <c r="F32" s="23">
        <f t="shared" si="1"/>
        <v>0</v>
      </c>
      <c r="G32" s="24" t="str">
        <f t="shared" si="2"/>
        <v xml:space="preserve"> </v>
      </c>
    </row>
    <row r="33" spans="1:7" ht="18" customHeight="1" x14ac:dyDescent="0.25">
      <c r="A33" s="9">
        <f t="shared" si="0"/>
        <v>45289</v>
      </c>
      <c r="B33" s="10">
        <f t="shared" si="3"/>
        <v>45289</v>
      </c>
      <c r="C33" s="22"/>
      <c r="D33" s="22"/>
      <c r="E33" s="22"/>
      <c r="F33" s="23">
        <f t="shared" si="1"/>
        <v>0</v>
      </c>
      <c r="G33" s="24" t="str">
        <f t="shared" si="2"/>
        <v xml:space="preserve"> </v>
      </c>
    </row>
    <row r="34" spans="1:7" ht="18" customHeight="1" x14ac:dyDescent="0.25">
      <c r="A34" s="9">
        <f t="shared" si="0"/>
        <v>45290</v>
      </c>
      <c r="B34" s="10">
        <f t="shared" si="3"/>
        <v>45290</v>
      </c>
      <c r="C34" s="22"/>
      <c r="D34" s="22"/>
      <c r="E34" s="22"/>
      <c r="F34" s="23">
        <f t="shared" si="1"/>
        <v>0</v>
      </c>
      <c r="G34" s="24" t="str">
        <f t="shared" si="2"/>
        <v xml:space="preserve"> </v>
      </c>
    </row>
    <row r="35" spans="1:7" ht="18" customHeight="1" x14ac:dyDescent="0.25">
      <c r="A35" s="9">
        <f t="shared" ref="A35" si="4">B35</f>
        <v>45291</v>
      </c>
      <c r="B35" s="10">
        <f t="shared" si="3"/>
        <v>45291</v>
      </c>
      <c r="C35" s="22"/>
      <c r="D35" s="22"/>
      <c r="E35" s="22"/>
      <c r="F35" s="23">
        <f t="shared" ref="F35" si="5">D35-C35-E35</f>
        <v>0</v>
      </c>
      <c r="G35" s="24" t="str">
        <f t="shared" ref="G35" si="6">IF(ISERROR(VLOOKUP(B35,bt,2,FALSE))," ",VLOOKUP(B35,bt,2,FALSE))</f>
        <v xml:space="preserve"> </v>
      </c>
    </row>
    <row r="36" spans="1:7" ht="18" customHeight="1" thickBot="1" x14ac:dyDescent="0.3">
      <c r="A36" s="2"/>
      <c r="B36" s="3"/>
      <c r="C36" s="4"/>
      <c r="D36" s="4"/>
      <c r="E36" s="4"/>
      <c r="F36" s="4"/>
      <c r="G36" s="5"/>
    </row>
    <row r="37" spans="1:7" ht="18" customHeight="1" thickBot="1" x14ac:dyDescent="0.3">
      <c r="A37" s="11"/>
      <c r="B37" s="12"/>
      <c r="C37" s="13"/>
      <c r="D37" s="82" t="s">
        <v>6</v>
      </c>
      <c r="E37" s="82"/>
      <c r="F37" s="14">
        <f>SUM(F5:F34)</f>
        <v>0</v>
      </c>
      <c r="G37" s="15"/>
    </row>
    <row r="38" spans="1:7" x14ac:dyDescent="0.25">
      <c r="A38" s="2"/>
      <c r="B38" s="3"/>
      <c r="C38" s="4"/>
      <c r="D38" s="4"/>
      <c r="E38" s="4"/>
      <c r="F38" s="4"/>
      <c r="G38" s="5"/>
    </row>
    <row r="39" spans="1:7" x14ac:dyDescent="0.25">
      <c r="A39" s="2"/>
      <c r="B39" s="3"/>
      <c r="C39" s="4"/>
      <c r="D39" s="4"/>
      <c r="E39" s="4"/>
      <c r="F39" s="4"/>
      <c r="G39" s="5"/>
    </row>
    <row r="40" spans="1:7" x14ac:dyDescent="0.25">
      <c r="A40" s="16"/>
      <c r="B40" s="16"/>
      <c r="C40" s="17"/>
      <c r="D40" s="17"/>
      <c r="E40" s="4"/>
      <c r="F40" s="17"/>
      <c r="G40" s="18"/>
    </row>
    <row r="41" spans="1:7" x14ac:dyDescent="0.25">
      <c r="A41" s="83" t="s">
        <v>7</v>
      </c>
      <c r="B41" s="83"/>
      <c r="C41" s="83"/>
      <c r="D41" s="83"/>
      <c r="E41" s="19"/>
      <c r="F41" s="84" t="s">
        <v>8</v>
      </c>
      <c r="G41" s="84"/>
    </row>
    <row r="42" spans="1:7" x14ac:dyDescent="0.25">
      <c r="A42" s="3"/>
      <c r="B42" s="3"/>
      <c r="C42" s="4"/>
      <c r="D42" s="4"/>
      <c r="E42" s="4"/>
      <c r="F42" s="4"/>
      <c r="G42" s="5"/>
    </row>
    <row r="43" spans="1:7" x14ac:dyDescent="0.25">
      <c r="A43" s="3"/>
      <c r="B43" s="3"/>
      <c r="C43" s="4"/>
      <c r="D43" s="4"/>
      <c r="E43" s="4"/>
      <c r="F43" s="4"/>
      <c r="G43" s="5"/>
    </row>
  </sheetData>
  <mergeCells count="4">
    <mergeCell ref="A2:B2"/>
    <mergeCell ref="D37:E37"/>
    <mergeCell ref="A41:D41"/>
    <mergeCell ref="F41:G41"/>
  </mergeCells>
  <conditionalFormatting sqref="A5:G34">
    <cfRule type="expression" dxfId="5" priority="5">
      <formula>VLOOKUP($B5,ft,1,FALSE)</formula>
    </cfRule>
    <cfRule type="expression" dxfId="4" priority="6">
      <formula>WEEKDAY($A5,2)&gt;5</formula>
    </cfRule>
  </conditionalFormatting>
  <conditionalFormatting sqref="A35:G35">
    <cfRule type="expression" dxfId="3" priority="1">
      <formula>VLOOKUP($B35,ft,1,FALSE)</formula>
    </cfRule>
    <cfRule type="expression" dxfId="2" priority="2">
      <formula>WEEKDAY($A35,2)&gt;5</formula>
    </cfRule>
  </conditionalFormatting>
  <pageMargins left="0.51181102362204722" right="0.11811023622047244" top="0.62992125984251968" bottom="0.55118110236220474" header="0.31496062992125984" footer="0.31496062992125984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40"/>
  <sheetViews>
    <sheetView topLeftCell="A10" workbookViewId="0">
      <selection activeCell="A29" sqref="A29:G30"/>
    </sheetView>
  </sheetViews>
  <sheetFormatPr baseColWidth="10" defaultRowHeight="15" x14ac:dyDescent="0.25"/>
  <cols>
    <col min="1" max="6" width="11.42578125" style="40"/>
    <col min="7" max="7" width="19.85546875" style="40" customWidth="1"/>
    <col min="8" max="16384" width="11.42578125" style="40"/>
  </cols>
  <sheetData>
    <row r="2" spans="1:7" x14ac:dyDescent="0.25">
      <c r="A2" s="74" t="s">
        <v>0</v>
      </c>
      <c r="B2" s="74"/>
      <c r="C2" s="37"/>
      <c r="D2" s="37"/>
      <c r="E2" s="37"/>
      <c r="F2" s="38"/>
      <c r="G2" s="39"/>
    </row>
    <row r="3" spans="1:7" x14ac:dyDescent="0.25">
      <c r="A3" s="57"/>
      <c r="B3" s="58"/>
      <c r="C3" s="59"/>
      <c r="D3" s="59"/>
      <c r="E3" s="59"/>
      <c r="F3" s="59"/>
      <c r="G3" s="59"/>
    </row>
    <row r="4" spans="1:7" x14ac:dyDescent="0.25">
      <c r="A4" s="60"/>
      <c r="B4" s="61"/>
      <c r="C4" s="62" t="s">
        <v>1</v>
      </c>
      <c r="D4" s="62" t="s">
        <v>2</v>
      </c>
      <c r="E4" s="62" t="s">
        <v>3</v>
      </c>
      <c r="F4" s="62" t="s">
        <v>4</v>
      </c>
      <c r="G4" s="62" t="s">
        <v>5</v>
      </c>
    </row>
    <row r="5" spans="1:7" ht="18" customHeight="1" x14ac:dyDescent="0.25">
      <c r="A5" s="27" t="s">
        <v>14</v>
      </c>
      <c r="B5" s="33">
        <v>44958</v>
      </c>
      <c r="C5" s="34"/>
      <c r="D5" s="34"/>
      <c r="E5" s="34"/>
      <c r="F5" s="35">
        <f t="shared" ref="F5:F32" si="0">D5-C5-E5</f>
        <v>0</v>
      </c>
      <c r="G5" s="36" t="str">
        <f t="shared" ref="G5:G30" si="1">IF(ISERROR(VLOOKUP(B5,bt,2,FALSE))," ",VLOOKUP(B5,bt,2,FALSE))</f>
        <v xml:space="preserve"> </v>
      </c>
    </row>
    <row r="6" spans="1:7" ht="18" customHeight="1" x14ac:dyDescent="0.25">
      <c r="A6" s="26" t="s">
        <v>9</v>
      </c>
      <c r="B6" s="33">
        <f>B5+1</f>
        <v>44959</v>
      </c>
      <c r="C6" s="34"/>
      <c r="D6" s="34"/>
      <c r="E6" s="34"/>
      <c r="F6" s="35">
        <f t="shared" si="0"/>
        <v>0</v>
      </c>
      <c r="G6" s="36" t="str">
        <f t="shared" si="1"/>
        <v xml:space="preserve"> </v>
      </c>
    </row>
    <row r="7" spans="1:7" ht="18" customHeight="1" x14ac:dyDescent="0.25">
      <c r="A7" s="27" t="s">
        <v>10</v>
      </c>
      <c r="B7" s="33">
        <f t="shared" ref="B7:B32" si="2">B6+1</f>
        <v>44960</v>
      </c>
      <c r="C7" s="34"/>
      <c r="D7" s="34"/>
      <c r="E7" s="34"/>
      <c r="F7" s="35">
        <f t="shared" si="0"/>
        <v>0</v>
      </c>
      <c r="G7" s="36" t="str">
        <f t="shared" si="1"/>
        <v xml:space="preserve"> </v>
      </c>
    </row>
    <row r="8" spans="1:7" ht="18" customHeight="1" x14ac:dyDescent="0.25">
      <c r="A8" s="25" t="s">
        <v>15</v>
      </c>
      <c r="B8" s="29">
        <f t="shared" si="2"/>
        <v>44961</v>
      </c>
      <c r="C8" s="30"/>
      <c r="D8" s="30"/>
      <c r="E8" s="30"/>
      <c r="F8" s="31">
        <f t="shared" si="0"/>
        <v>0</v>
      </c>
      <c r="G8" s="32" t="str">
        <f t="shared" si="1"/>
        <v xml:space="preserve"> </v>
      </c>
    </row>
    <row r="9" spans="1:7" ht="18" customHeight="1" x14ac:dyDescent="0.25">
      <c r="A9" s="28" t="s">
        <v>13</v>
      </c>
      <c r="B9" s="29">
        <f t="shared" si="2"/>
        <v>44962</v>
      </c>
      <c r="C9" s="30"/>
      <c r="D9" s="30"/>
      <c r="E9" s="30"/>
      <c r="F9" s="31">
        <f t="shared" si="0"/>
        <v>0</v>
      </c>
      <c r="G9" s="32" t="str">
        <f t="shared" si="1"/>
        <v xml:space="preserve"> </v>
      </c>
    </row>
    <row r="10" spans="1:7" ht="18" customHeight="1" x14ac:dyDescent="0.25">
      <c r="A10" s="26" t="s">
        <v>11</v>
      </c>
      <c r="B10" s="33">
        <f t="shared" si="2"/>
        <v>44963</v>
      </c>
      <c r="C10" s="34"/>
      <c r="D10" s="34"/>
      <c r="E10" s="34"/>
      <c r="F10" s="35">
        <f t="shared" si="0"/>
        <v>0</v>
      </c>
      <c r="G10" s="36" t="str">
        <f t="shared" si="1"/>
        <v xml:space="preserve"> </v>
      </c>
    </row>
    <row r="11" spans="1:7" ht="18" customHeight="1" x14ac:dyDescent="0.25">
      <c r="A11" s="27" t="s">
        <v>12</v>
      </c>
      <c r="B11" s="33">
        <f t="shared" si="2"/>
        <v>44964</v>
      </c>
      <c r="C11" s="34"/>
      <c r="D11" s="34"/>
      <c r="E11" s="34"/>
      <c r="F11" s="35">
        <f t="shared" si="0"/>
        <v>0</v>
      </c>
      <c r="G11" s="36" t="str">
        <f t="shared" si="1"/>
        <v xml:space="preserve"> </v>
      </c>
    </row>
    <row r="12" spans="1:7" ht="18" customHeight="1" x14ac:dyDescent="0.25">
      <c r="A12" s="26" t="s">
        <v>14</v>
      </c>
      <c r="B12" s="33">
        <f t="shared" si="2"/>
        <v>44965</v>
      </c>
      <c r="C12" s="34"/>
      <c r="D12" s="34"/>
      <c r="E12" s="34"/>
      <c r="F12" s="35">
        <f t="shared" si="0"/>
        <v>0</v>
      </c>
      <c r="G12" s="36" t="str">
        <f t="shared" si="1"/>
        <v xml:space="preserve"> </v>
      </c>
    </row>
    <row r="13" spans="1:7" ht="18" customHeight="1" x14ac:dyDescent="0.25">
      <c r="A13" s="27" t="s">
        <v>9</v>
      </c>
      <c r="B13" s="33">
        <f t="shared" si="2"/>
        <v>44966</v>
      </c>
      <c r="C13" s="34"/>
      <c r="D13" s="34"/>
      <c r="E13" s="34"/>
      <c r="F13" s="35">
        <f t="shared" si="0"/>
        <v>0</v>
      </c>
      <c r="G13" s="36" t="str">
        <f t="shared" si="1"/>
        <v xml:space="preserve"> </v>
      </c>
    </row>
    <row r="14" spans="1:7" ht="18" customHeight="1" x14ac:dyDescent="0.25">
      <c r="A14" s="26" t="s">
        <v>10</v>
      </c>
      <c r="B14" s="33">
        <f t="shared" si="2"/>
        <v>44967</v>
      </c>
      <c r="C14" s="34"/>
      <c r="D14" s="34"/>
      <c r="E14" s="34"/>
      <c r="F14" s="35">
        <f t="shared" si="0"/>
        <v>0</v>
      </c>
      <c r="G14" s="36" t="str">
        <f t="shared" si="1"/>
        <v xml:space="preserve"> </v>
      </c>
    </row>
    <row r="15" spans="1:7" ht="18" customHeight="1" x14ac:dyDescent="0.25">
      <c r="A15" s="28" t="s">
        <v>15</v>
      </c>
      <c r="B15" s="29">
        <f t="shared" si="2"/>
        <v>44968</v>
      </c>
      <c r="C15" s="30"/>
      <c r="D15" s="30"/>
      <c r="E15" s="30"/>
      <c r="F15" s="31">
        <f t="shared" si="0"/>
        <v>0</v>
      </c>
      <c r="G15" s="32" t="str">
        <f t="shared" si="1"/>
        <v xml:space="preserve"> </v>
      </c>
    </row>
    <row r="16" spans="1:7" ht="18" customHeight="1" x14ac:dyDescent="0.25">
      <c r="A16" s="25" t="s">
        <v>13</v>
      </c>
      <c r="B16" s="29">
        <f t="shared" si="2"/>
        <v>44969</v>
      </c>
      <c r="C16" s="30"/>
      <c r="D16" s="30"/>
      <c r="E16" s="30"/>
      <c r="F16" s="31">
        <f t="shared" si="0"/>
        <v>0</v>
      </c>
      <c r="G16" s="32" t="str">
        <f t="shared" si="1"/>
        <v xml:space="preserve"> </v>
      </c>
    </row>
    <row r="17" spans="1:7" ht="18" customHeight="1" x14ac:dyDescent="0.25">
      <c r="A17" s="27" t="s">
        <v>11</v>
      </c>
      <c r="B17" s="33">
        <f t="shared" si="2"/>
        <v>44970</v>
      </c>
      <c r="C17" s="34"/>
      <c r="D17" s="34"/>
      <c r="E17" s="34"/>
      <c r="F17" s="35">
        <f t="shared" si="0"/>
        <v>0</v>
      </c>
      <c r="G17" s="36" t="str">
        <f t="shared" si="1"/>
        <v xml:space="preserve"> </v>
      </c>
    </row>
    <row r="18" spans="1:7" ht="18" customHeight="1" x14ac:dyDescent="0.25">
      <c r="A18" s="26" t="s">
        <v>12</v>
      </c>
      <c r="B18" s="33">
        <f t="shared" si="2"/>
        <v>44971</v>
      </c>
      <c r="C18" s="34"/>
      <c r="D18" s="34"/>
      <c r="E18" s="34"/>
      <c r="F18" s="35">
        <f t="shared" si="0"/>
        <v>0</v>
      </c>
      <c r="G18" s="36" t="str">
        <f t="shared" si="1"/>
        <v xml:space="preserve"> </v>
      </c>
    </row>
    <row r="19" spans="1:7" ht="18" customHeight="1" x14ac:dyDescent="0.25">
      <c r="A19" s="27" t="s">
        <v>14</v>
      </c>
      <c r="B19" s="33">
        <f t="shared" si="2"/>
        <v>44972</v>
      </c>
      <c r="C19" s="34"/>
      <c r="D19" s="34"/>
      <c r="E19" s="34"/>
      <c r="F19" s="35">
        <f t="shared" si="0"/>
        <v>0</v>
      </c>
      <c r="G19" s="36" t="str">
        <f t="shared" si="1"/>
        <v xml:space="preserve"> </v>
      </c>
    </row>
    <row r="20" spans="1:7" ht="18" customHeight="1" x14ac:dyDescent="0.25">
      <c r="A20" s="26" t="s">
        <v>9</v>
      </c>
      <c r="B20" s="33">
        <f t="shared" si="2"/>
        <v>44973</v>
      </c>
      <c r="C20" s="34"/>
      <c r="D20" s="34"/>
      <c r="E20" s="34"/>
      <c r="F20" s="35">
        <f t="shared" si="0"/>
        <v>0</v>
      </c>
      <c r="G20" s="36" t="str">
        <f t="shared" si="1"/>
        <v xml:space="preserve"> </v>
      </c>
    </row>
    <row r="21" spans="1:7" ht="18" customHeight="1" x14ac:dyDescent="0.25">
      <c r="A21" s="27" t="s">
        <v>10</v>
      </c>
      <c r="B21" s="33">
        <f t="shared" si="2"/>
        <v>44974</v>
      </c>
      <c r="C21" s="34"/>
      <c r="D21" s="34"/>
      <c r="E21" s="34"/>
      <c r="F21" s="35">
        <f t="shared" si="0"/>
        <v>0</v>
      </c>
      <c r="G21" s="36" t="str">
        <f t="shared" si="1"/>
        <v xml:space="preserve"> </v>
      </c>
    </row>
    <row r="22" spans="1:7" ht="18" customHeight="1" x14ac:dyDescent="0.25">
      <c r="A22" s="25" t="s">
        <v>15</v>
      </c>
      <c r="B22" s="29">
        <f t="shared" si="2"/>
        <v>44975</v>
      </c>
      <c r="C22" s="30"/>
      <c r="D22" s="30"/>
      <c r="E22" s="30"/>
      <c r="F22" s="31">
        <f t="shared" si="0"/>
        <v>0</v>
      </c>
      <c r="G22" s="32" t="str">
        <f t="shared" si="1"/>
        <v xml:space="preserve"> </v>
      </c>
    </row>
    <row r="23" spans="1:7" ht="18" customHeight="1" x14ac:dyDescent="0.25">
      <c r="A23" s="28" t="s">
        <v>13</v>
      </c>
      <c r="B23" s="29">
        <f t="shared" si="2"/>
        <v>44976</v>
      </c>
      <c r="C23" s="30"/>
      <c r="D23" s="30"/>
      <c r="E23" s="30"/>
      <c r="F23" s="31">
        <f t="shared" si="0"/>
        <v>0</v>
      </c>
      <c r="G23" s="32" t="str">
        <f t="shared" si="1"/>
        <v xml:space="preserve"> </v>
      </c>
    </row>
    <row r="24" spans="1:7" ht="18" customHeight="1" x14ac:dyDescent="0.25">
      <c r="A24" s="26" t="s">
        <v>11</v>
      </c>
      <c r="B24" s="33">
        <f t="shared" si="2"/>
        <v>44977</v>
      </c>
      <c r="C24" s="34"/>
      <c r="D24" s="34"/>
      <c r="E24" s="34"/>
      <c r="F24" s="35">
        <f t="shared" si="0"/>
        <v>0</v>
      </c>
      <c r="G24" s="36" t="str">
        <f t="shared" si="1"/>
        <v xml:space="preserve"> </v>
      </c>
    </row>
    <row r="25" spans="1:7" ht="18" customHeight="1" x14ac:dyDescent="0.25">
      <c r="A25" s="27" t="s">
        <v>12</v>
      </c>
      <c r="B25" s="33">
        <f t="shared" si="2"/>
        <v>44978</v>
      </c>
      <c r="C25" s="34"/>
      <c r="D25" s="34"/>
      <c r="E25" s="34"/>
      <c r="F25" s="35">
        <f t="shared" si="0"/>
        <v>0</v>
      </c>
      <c r="G25" s="36" t="str">
        <f t="shared" si="1"/>
        <v xml:space="preserve"> </v>
      </c>
    </row>
    <row r="26" spans="1:7" ht="18" customHeight="1" x14ac:dyDescent="0.25">
      <c r="A26" s="26" t="s">
        <v>14</v>
      </c>
      <c r="B26" s="33">
        <f t="shared" si="2"/>
        <v>44979</v>
      </c>
      <c r="C26" s="34"/>
      <c r="D26" s="34"/>
      <c r="E26" s="34"/>
      <c r="F26" s="35">
        <f t="shared" si="0"/>
        <v>0</v>
      </c>
      <c r="G26" s="36" t="str">
        <f t="shared" si="1"/>
        <v xml:space="preserve"> </v>
      </c>
    </row>
    <row r="27" spans="1:7" ht="18" customHeight="1" x14ac:dyDescent="0.25">
      <c r="A27" s="27" t="s">
        <v>9</v>
      </c>
      <c r="B27" s="33">
        <f t="shared" si="2"/>
        <v>44980</v>
      </c>
      <c r="C27" s="34"/>
      <c r="D27" s="34"/>
      <c r="E27" s="34"/>
      <c r="F27" s="35">
        <f t="shared" si="0"/>
        <v>0</v>
      </c>
      <c r="G27" s="36" t="str">
        <f t="shared" si="1"/>
        <v xml:space="preserve"> </v>
      </c>
    </row>
    <row r="28" spans="1:7" ht="18" customHeight="1" x14ac:dyDescent="0.25">
      <c r="A28" s="26" t="s">
        <v>10</v>
      </c>
      <c r="B28" s="33">
        <f t="shared" si="2"/>
        <v>44981</v>
      </c>
      <c r="C28" s="34"/>
      <c r="D28" s="34"/>
      <c r="E28" s="34"/>
      <c r="F28" s="35">
        <f t="shared" si="0"/>
        <v>0</v>
      </c>
      <c r="G28" s="36" t="str">
        <f t="shared" si="1"/>
        <v xml:space="preserve"> </v>
      </c>
    </row>
    <row r="29" spans="1:7" ht="18" customHeight="1" x14ac:dyDescent="0.25">
      <c r="A29" s="28" t="s">
        <v>15</v>
      </c>
      <c r="B29" s="29">
        <f t="shared" si="2"/>
        <v>44982</v>
      </c>
      <c r="C29" s="30"/>
      <c r="D29" s="30"/>
      <c r="E29" s="30"/>
      <c r="F29" s="31">
        <f t="shared" si="0"/>
        <v>0</v>
      </c>
      <c r="G29" s="32" t="str">
        <f t="shared" si="1"/>
        <v xml:space="preserve"> </v>
      </c>
    </row>
    <row r="30" spans="1:7" ht="18" customHeight="1" x14ac:dyDescent="0.25">
      <c r="A30" s="25" t="s">
        <v>13</v>
      </c>
      <c r="B30" s="29">
        <f t="shared" si="2"/>
        <v>44983</v>
      </c>
      <c r="C30" s="30"/>
      <c r="D30" s="30"/>
      <c r="E30" s="30"/>
      <c r="F30" s="31">
        <f t="shared" si="0"/>
        <v>0</v>
      </c>
      <c r="G30" s="32" t="str">
        <f t="shared" si="1"/>
        <v xml:space="preserve"> </v>
      </c>
    </row>
    <row r="31" spans="1:7" ht="18" customHeight="1" x14ac:dyDescent="0.25">
      <c r="A31" s="27" t="s">
        <v>11</v>
      </c>
      <c r="B31" s="33">
        <f t="shared" si="2"/>
        <v>44984</v>
      </c>
      <c r="C31" s="34"/>
      <c r="D31" s="34"/>
      <c r="E31" s="34"/>
      <c r="F31" s="35">
        <f t="shared" si="0"/>
        <v>0</v>
      </c>
      <c r="G31" s="36"/>
    </row>
    <row r="32" spans="1:7" ht="18" customHeight="1" x14ac:dyDescent="0.25">
      <c r="A32" s="26" t="s">
        <v>12</v>
      </c>
      <c r="B32" s="33">
        <f t="shared" si="2"/>
        <v>44985</v>
      </c>
      <c r="C32" s="34"/>
      <c r="D32" s="34"/>
      <c r="E32" s="34"/>
      <c r="F32" s="35">
        <f t="shared" si="0"/>
        <v>0</v>
      </c>
      <c r="G32" s="36" t="str">
        <f t="shared" ref="G32" si="3">IF(ISERROR(VLOOKUP(B32,bt,2,FALSE))," ",VLOOKUP(B32,bt,2,FALSE))</f>
        <v xml:space="preserve"> </v>
      </c>
    </row>
    <row r="33" spans="1:7" ht="18" customHeight="1" thickBot="1" x14ac:dyDescent="0.3">
      <c r="A33" s="57"/>
      <c r="B33" s="58"/>
      <c r="C33" s="59"/>
      <c r="D33" s="59"/>
      <c r="E33" s="59"/>
      <c r="F33" s="59"/>
      <c r="G33" s="59"/>
    </row>
    <row r="34" spans="1:7" ht="18" customHeight="1" thickBot="1" x14ac:dyDescent="0.3">
      <c r="A34" s="63"/>
      <c r="B34" s="64"/>
      <c r="C34" s="65"/>
      <c r="D34" s="78" t="s">
        <v>6</v>
      </c>
      <c r="E34" s="78"/>
      <c r="F34" s="66">
        <f>SUM(F5:F31)</f>
        <v>0</v>
      </c>
      <c r="G34" s="67"/>
    </row>
    <row r="35" spans="1:7" ht="18" customHeight="1" x14ac:dyDescent="0.25">
      <c r="A35" s="57"/>
      <c r="B35" s="58"/>
      <c r="C35" s="59"/>
      <c r="D35" s="59"/>
      <c r="E35" s="59"/>
      <c r="F35" s="59"/>
      <c r="G35" s="59"/>
    </row>
    <row r="36" spans="1:7" ht="18" customHeight="1" x14ac:dyDescent="0.25">
      <c r="A36" s="57"/>
      <c r="B36" s="58"/>
      <c r="C36" s="59"/>
      <c r="D36" s="59"/>
      <c r="E36" s="59"/>
      <c r="F36" s="59"/>
      <c r="G36" s="59"/>
    </row>
    <row r="37" spans="1:7" ht="18" customHeight="1" x14ac:dyDescent="0.25">
      <c r="A37" s="68"/>
      <c r="B37" s="68"/>
      <c r="C37" s="69"/>
      <c r="D37" s="69"/>
      <c r="E37" s="59"/>
      <c r="F37" s="69"/>
      <c r="G37" s="69"/>
    </row>
    <row r="38" spans="1:7" x14ac:dyDescent="0.25">
      <c r="A38" s="79" t="s">
        <v>7</v>
      </c>
      <c r="B38" s="79"/>
      <c r="C38" s="79"/>
      <c r="D38" s="79"/>
      <c r="E38" s="70"/>
      <c r="F38" s="80" t="s">
        <v>8</v>
      </c>
      <c r="G38" s="80"/>
    </row>
    <row r="39" spans="1:7" x14ac:dyDescent="0.25">
      <c r="A39" s="58"/>
      <c r="B39" s="58"/>
      <c r="C39" s="59"/>
      <c r="D39" s="59"/>
      <c r="E39" s="59"/>
      <c r="F39" s="59"/>
      <c r="G39" s="59"/>
    </row>
    <row r="40" spans="1:7" x14ac:dyDescent="0.25">
      <c r="A40" s="58"/>
      <c r="B40" s="58"/>
      <c r="C40" s="59"/>
      <c r="D40" s="59"/>
      <c r="E40" s="59"/>
      <c r="F40" s="59"/>
      <c r="G40" s="59"/>
    </row>
  </sheetData>
  <mergeCells count="4">
    <mergeCell ref="A2:B2"/>
    <mergeCell ref="D34:E34"/>
    <mergeCell ref="A38:D38"/>
    <mergeCell ref="F38:G38"/>
  </mergeCells>
  <phoneticPr fontId="10" type="noConversion"/>
  <conditionalFormatting sqref="B32 B31:E31 G31 F31:F32 A5:G6 B7:G30 A7:A32">
    <cfRule type="expression" dxfId="39" priority="5">
      <formula>VLOOKUP($B5,ft,1,FALSE)</formula>
    </cfRule>
    <cfRule type="expression" dxfId="38" priority="6">
      <formula>WEEKDAY($A5,2)&gt;5</formula>
    </cfRule>
  </conditionalFormatting>
  <conditionalFormatting sqref="C32:E32 G32">
    <cfRule type="expression" dxfId="37" priority="1">
      <formula>VLOOKUP($B32,ft,1,FALSE)</formula>
    </cfRule>
    <cfRule type="expression" dxfId="36" priority="2">
      <formula>WEEKDAY($A32,2)&gt;5</formula>
    </cfRule>
  </conditionalFormatting>
  <pageMargins left="0.51181102362204722" right="0.11811023622047244" top="0.62992125984251968" bottom="0.55118110236220474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43"/>
  <sheetViews>
    <sheetView topLeftCell="A14" workbookViewId="0">
      <selection activeCell="A29" sqref="A29:G30"/>
    </sheetView>
  </sheetViews>
  <sheetFormatPr baseColWidth="10" defaultRowHeight="15" x14ac:dyDescent="0.25"/>
  <cols>
    <col min="1" max="6" width="11.42578125" style="40"/>
    <col min="7" max="7" width="19.85546875" style="40" customWidth="1"/>
    <col min="8" max="16384" width="11.42578125" style="40"/>
  </cols>
  <sheetData>
    <row r="2" spans="1:7" x14ac:dyDescent="0.25">
      <c r="A2" s="74" t="s">
        <v>0</v>
      </c>
      <c r="B2" s="74"/>
      <c r="C2" s="37"/>
      <c r="D2" s="37"/>
      <c r="E2" s="37"/>
      <c r="F2" s="38"/>
      <c r="G2" s="39"/>
    </row>
    <row r="3" spans="1:7" x14ac:dyDescent="0.25">
      <c r="A3" s="57"/>
      <c r="B3" s="58"/>
      <c r="C3" s="59"/>
      <c r="D3" s="59"/>
      <c r="E3" s="59"/>
      <c r="F3" s="59"/>
      <c r="G3" s="59"/>
    </row>
    <row r="4" spans="1:7" x14ac:dyDescent="0.25">
      <c r="A4" s="60"/>
      <c r="B4" s="61"/>
      <c r="C4" s="62" t="s">
        <v>1</v>
      </c>
      <c r="D4" s="62" t="s">
        <v>2</v>
      </c>
      <c r="E4" s="62" t="s">
        <v>3</v>
      </c>
      <c r="F4" s="62" t="s">
        <v>4</v>
      </c>
      <c r="G4" s="62" t="s">
        <v>5</v>
      </c>
    </row>
    <row r="5" spans="1:7" ht="18" customHeight="1" x14ac:dyDescent="0.25">
      <c r="A5" s="27" t="s">
        <v>14</v>
      </c>
      <c r="B5" s="33">
        <v>44986</v>
      </c>
      <c r="C5" s="34"/>
      <c r="D5" s="34"/>
      <c r="E5" s="34"/>
      <c r="F5" s="35">
        <f t="shared" ref="F5:F33" si="0">D5-C5-E5</f>
        <v>0</v>
      </c>
      <c r="G5" s="36" t="str">
        <f t="shared" ref="G5:G35" si="1">IF(ISERROR(VLOOKUP(B5,bt,2,FALSE))," ",VLOOKUP(B5,bt,2,FALSE))</f>
        <v xml:space="preserve"> </v>
      </c>
    </row>
    <row r="6" spans="1:7" ht="18" customHeight="1" x14ac:dyDescent="0.25">
      <c r="A6" s="26" t="s">
        <v>9</v>
      </c>
      <c r="B6" s="33">
        <f>B5+1</f>
        <v>44987</v>
      </c>
      <c r="C6" s="34"/>
      <c r="D6" s="34"/>
      <c r="E6" s="34"/>
      <c r="F6" s="35">
        <f t="shared" si="0"/>
        <v>0</v>
      </c>
      <c r="G6" s="36" t="str">
        <f t="shared" si="1"/>
        <v xml:space="preserve"> </v>
      </c>
    </row>
    <row r="7" spans="1:7" ht="18" customHeight="1" x14ac:dyDescent="0.25">
      <c r="A7" s="27" t="s">
        <v>10</v>
      </c>
      <c r="B7" s="33">
        <f t="shared" ref="B7:B35" si="2">B6+1</f>
        <v>44988</v>
      </c>
      <c r="C7" s="34"/>
      <c r="D7" s="34"/>
      <c r="E7" s="34"/>
      <c r="F7" s="35">
        <f t="shared" si="0"/>
        <v>0</v>
      </c>
      <c r="G7" s="36" t="str">
        <f t="shared" si="1"/>
        <v xml:space="preserve"> </v>
      </c>
    </row>
    <row r="8" spans="1:7" ht="18" customHeight="1" x14ac:dyDescent="0.25">
      <c r="A8" s="25" t="s">
        <v>15</v>
      </c>
      <c r="B8" s="29">
        <f t="shared" si="2"/>
        <v>44989</v>
      </c>
      <c r="C8" s="30"/>
      <c r="D8" s="30"/>
      <c r="E8" s="30"/>
      <c r="F8" s="31">
        <f t="shared" si="0"/>
        <v>0</v>
      </c>
      <c r="G8" s="32" t="str">
        <f t="shared" si="1"/>
        <v xml:space="preserve"> </v>
      </c>
    </row>
    <row r="9" spans="1:7" ht="18" customHeight="1" x14ac:dyDescent="0.25">
      <c r="A9" s="28" t="s">
        <v>13</v>
      </c>
      <c r="B9" s="29">
        <f t="shared" si="2"/>
        <v>44990</v>
      </c>
      <c r="C9" s="30"/>
      <c r="D9" s="30"/>
      <c r="E9" s="30"/>
      <c r="F9" s="31">
        <f t="shared" si="0"/>
        <v>0</v>
      </c>
      <c r="G9" s="32" t="str">
        <f t="shared" si="1"/>
        <v xml:space="preserve"> </v>
      </c>
    </row>
    <row r="10" spans="1:7" ht="18" customHeight="1" x14ac:dyDescent="0.25">
      <c r="A10" s="26" t="s">
        <v>11</v>
      </c>
      <c r="B10" s="33">
        <f t="shared" si="2"/>
        <v>44991</v>
      </c>
      <c r="C10" s="34"/>
      <c r="D10" s="34"/>
      <c r="E10" s="34"/>
      <c r="F10" s="35">
        <f t="shared" si="0"/>
        <v>0</v>
      </c>
      <c r="G10" s="36" t="str">
        <f t="shared" si="1"/>
        <v xml:space="preserve"> </v>
      </c>
    </row>
    <row r="11" spans="1:7" ht="18" customHeight="1" x14ac:dyDescent="0.25">
      <c r="A11" s="27" t="s">
        <v>12</v>
      </c>
      <c r="B11" s="33">
        <f t="shared" si="2"/>
        <v>44992</v>
      </c>
      <c r="C11" s="34"/>
      <c r="D11" s="34"/>
      <c r="E11" s="34"/>
      <c r="F11" s="35">
        <f t="shared" si="0"/>
        <v>0</v>
      </c>
      <c r="G11" s="36" t="str">
        <f t="shared" si="1"/>
        <v xml:space="preserve"> </v>
      </c>
    </row>
    <row r="12" spans="1:7" ht="18" customHeight="1" x14ac:dyDescent="0.25">
      <c r="A12" s="26" t="s">
        <v>14</v>
      </c>
      <c r="B12" s="33">
        <f t="shared" si="2"/>
        <v>44993</v>
      </c>
      <c r="C12" s="34"/>
      <c r="D12" s="34"/>
      <c r="E12" s="34"/>
      <c r="F12" s="35">
        <f t="shared" si="0"/>
        <v>0</v>
      </c>
      <c r="G12" s="36" t="str">
        <f t="shared" si="1"/>
        <v xml:space="preserve"> </v>
      </c>
    </row>
    <row r="13" spans="1:7" ht="18" customHeight="1" x14ac:dyDescent="0.25">
      <c r="A13" s="27" t="s">
        <v>9</v>
      </c>
      <c r="B13" s="33">
        <f t="shared" si="2"/>
        <v>44994</v>
      </c>
      <c r="C13" s="34"/>
      <c r="D13" s="34"/>
      <c r="E13" s="34"/>
      <c r="F13" s="35">
        <f t="shared" si="0"/>
        <v>0</v>
      </c>
      <c r="G13" s="36" t="str">
        <f t="shared" si="1"/>
        <v xml:space="preserve"> </v>
      </c>
    </row>
    <row r="14" spans="1:7" ht="18" customHeight="1" x14ac:dyDescent="0.25">
      <c r="A14" s="26" t="s">
        <v>10</v>
      </c>
      <c r="B14" s="33">
        <f t="shared" si="2"/>
        <v>44995</v>
      </c>
      <c r="C14" s="34"/>
      <c r="D14" s="34"/>
      <c r="E14" s="34"/>
      <c r="F14" s="35">
        <f t="shared" si="0"/>
        <v>0</v>
      </c>
      <c r="G14" s="36" t="str">
        <f t="shared" si="1"/>
        <v xml:space="preserve"> </v>
      </c>
    </row>
    <row r="15" spans="1:7" ht="18" customHeight="1" x14ac:dyDescent="0.25">
      <c r="A15" s="28" t="s">
        <v>15</v>
      </c>
      <c r="B15" s="29">
        <f t="shared" si="2"/>
        <v>44996</v>
      </c>
      <c r="C15" s="30"/>
      <c r="D15" s="30"/>
      <c r="E15" s="30"/>
      <c r="F15" s="31">
        <f t="shared" si="0"/>
        <v>0</v>
      </c>
      <c r="G15" s="32" t="str">
        <f t="shared" si="1"/>
        <v xml:space="preserve"> </v>
      </c>
    </row>
    <row r="16" spans="1:7" ht="18" customHeight="1" x14ac:dyDescent="0.25">
      <c r="A16" s="25" t="s">
        <v>13</v>
      </c>
      <c r="B16" s="29">
        <f t="shared" si="2"/>
        <v>44997</v>
      </c>
      <c r="C16" s="30"/>
      <c r="D16" s="30"/>
      <c r="E16" s="30"/>
      <c r="F16" s="31">
        <f t="shared" si="0"/>
        <v>0</v>
      </c>
      <c r="G16" s="32" t="str">
        <f t="shared" si="1"/>
        <v xml:space="preserve"> </v>
      </c>
    </row>
    <row r="17" spans="1:7" ht="18" customHeight="1" x14ac:dyDescent="0.25">
      <c r="A17" s="27" t="s">
        <v>11</v>
      </c>
      <c r="B17" s="33">
        <f t="shared" si="2"/>
        <v>44998</v>
      </c>
      <c r="C17" s="34"/>
      <c r="D17" s="34"/>
      <c r="E17" s="34"/>
      <c r="F17" s="35">
        <f t="shared" si="0"/>
        <v>0</v>
      </c>
      <c r="G17" s="36" t="str">
        <f t="shared" si="1"/>
        <v xml:space="preserve"> </v>
      </c>
    </row>
    <row r="18" spans="1:7" ht="18" customHeight="1" x14ac:dyDescent="0.25">
      <c r="A18" s="26" t="s">
        <v>12</v>
      </c>
      <c r="B18" s="33">
        <f t="shared" si="2"/>
        <v>44999</v>
      </c>
      <c r="C18" s="34"/>
      <c r="D18" s="34"/>
      <c r="E18" s="34"/>
      <c r="F18" s="35">
        <f t="shared" si="0"/>
        <v>0</v>
      </c>
      <c r="G18" s="36" t="str">
        <f t="shared" si="1"/>
        <v xml:space="preserve"> </v>
      </c>
    </row>
    <row r="19" spans="1:7" ht="18" customHeight="1" x14ac:dyDescent="0.25">
      <c r="A19" s="27" t="s">
        <v>14</v>
      </c>
      <c r="B19" s="33">
        <f t="shared" si="2"/>
        <v>45000</v>
      </c>
      <c r="C19" s="34"/>
      <c r="D19" s="34"/>
      <c r="E19" s="34"/>
      <c r="F19" s="35">
        <f t="shared" si="0"/>
        <v>0</v>
      </c>
      <c r="G19" s="36" t="str">
        <f t="shared" si="1"/>
        <v xml:space="preserve"> </v>
      </c>
    </row>
    <row r="20" spans="1:7" ht="18" customHeight="1" x14ac:dyDescent="0.25">
      <c r="A20" s="26" t="s">
        <v>9</v>
      </c>
      <c r="B20" s="33">
        <f t="shared" si="2"/>
        <v>45001</v>
      </c>
      <c r="C20" s="34"/>
      <c r="D20" s="34"/>
      <c r="E20" s="34"/>
      <c r="F20" s="35">
        <f t="shared" si="0"/>
        <v>0</v>
      </c>
      <c r="G20" s="36" t="str">
        <f t="shared" si="1"/>
        <v xml:space="preserve"> </v>
      </c>
    </row>
    <row r="21" spans="1:7" ht="18" customHeight="1" x14ac:dyDescent="0.25">
      <c r="A21" s="27" t="s">
        <v>10</v>
      </c>
      <c r="B21" s="33">
        <f t="shared" si="2"/>
        <v>45002</v>
      </c>
      <c r="C21" s="34"/>
      <c r="D21" s="34"/>
      <c r="E21" s="34"/>
      <c r="F21" s="35">
        <f t="shared" si="0"/>
        <v>0</v>
      </c>
      <c r="G21" s="36" t="str">
        <f t="shared" si="1"/>
        <v xml:space="preserve"> </v>
      </c>
    </row>
    <row r="22" spans="1:7" ht="18" customHeight="1" x14ac:dyDescent="0.25">
      <c r="A22" s="25" t="s">
        <v>15</v>
      </c>
      <c r="B22" s="29">
        <f t="shared" si="2"/>
        <v>45003</v>
      </c>
      <c r="C22" s="30"/>
      <c r="D22" s="30"/>
      <c r="E22" s="30"/>
      <c r="F22" s="31">
        <f t="shared" si="0"/>
        <v>0</v>
      </c>
      <c r="G22" s="32" t="str">
        <f t="shared" si="1"/>
        <v xml:space="preserve"> </v>
      </c>
    </row>
    <row r="23" spans="1:7" ht="18" customHeight="1" x14ac:dyDescent="0.25">
      <c r="A23" s="28" t="s">
        <v>13</v>
      </c>
      <c r="B23" s="29">
        <f t="shared" si="2"/>
        <v>45004</v>
      </c>
      <c r="C23" s="30"/>
      <c r="D23" s="30"/>
      <c r="E23" s="30"/>
      <c r="F23" s="31">
        <f t="shared" si="0"/>
        <v>0</v>
      </c>
      <c r="G23" s="32" t="str">
        <f t="shared" si="1"/>
        <v xml:space="preserve"> </v>
      </c>
    </row>
    <row r="24" spans="1:7" ht="18" customHeight="1" x14ac:dyDescent="0.25">
      <c r="A24" s="26" t="s">
        <v>11</v>
      </c>
      <c r="B24" s="33">
        <f t="shared" si="2"/>
        <v>45005</v>
      </c>
      <c r="C24" s="34"/>
      <c r="D24" s="34"/>
      <c r="E24" s="34"/>
      <c r="F24" s="35">
        <f t="shared" si="0"/>
        <v>0</v>
      </c>
      <c r="G24" s="36" t="str">
        <f t="shared" si="1"/>
        <v xml:space="preserve"> </v>
      </c>
    </row>
    <row r="25" spans="1:7" ht="18" customHeight="1" x14ac:dyDescent="0.25">
      <c r="A25" s="27" t="s">
        <v>12</v>
      </c>
      <c r="B25" s="33">
        <f t="shared" si="2"/>
        <v>45006</v>
      </c>
      <c r="C25" s="34"/>
      <c r="D25" s="34"/>
      <c r="E25" s="34"/>
      <c r="F25" s="35">
        <f t="shared" si="0"/>
        <v>0</v>
      </c>
      <c r="G25" s="36" t="str">
        <f t="shared" si="1"/>
        <v xml:space="preserve"> </v>
      </c>
    </row>
    <row r="26" spans="1:7" ht="18" customHeight="1" x14ac:dyDescent="0.25">
      <c r="A26" s="26" t="s">
        <v>14</v>
      </c>
      <c r="B26" s="33">
        <f t="shared" si="2"/>
        <v>45007</v>
      </c>
      <c r="C26" s="34"/>
      <c r="D26" s="34"/>
      <c r="E26" s="34"/>
      <c r="F26" s="35">
        <f t="shared" si="0"/>
        <v>0</v>
      </c>
      <c r="G26" s="36" t="str">
        <f t="shared" si="1"/>
        <v xml:space="preserve"> </v>
      </c>
    </row>
    <row r="27" spans="1:7" ht="18" customHeight="1" x14ac:dyDescent="0.25">
      <c r="A27" s="27" t="s">
        <v>9</v>
      </c>
      <c r="B27" s="33">
        <f t="shared" si="2"/>
        <v>45008</v>
      </c>
      <c r="C27" s="34"/>
      <c r="D27" s="34"/>
      <c r="E27" s="34"/>
      <c r="F27" s="35">
        <f t="shared" si="0"/>
        <v>0</v>
      </c>
      <c r="G27" s="36" t="str">
        <f t="shared" si="1"/>
        <v xml:space="preserve"> </v>
      </c>
    </row>
    <row r="28" spans="1:7" ht="18" customHeight="1" x14ac:dyDescent="0.25">
      <c r="A28" s="26" t="s">
        <v>10</v>
      </c>
      <c r="B28" s="33">
        <f t="shared" si="2"/>
        <v>45009</v>
      </c>
      <c r="C28" s="34"/>
      <c r="D28" s="34"/>
      <c r="E28" s="34"/>
      <c r="F28" s="35">
        <f t="shared" si="0"/>
        <v>0</v>
      </c>
      <c r="G28" s="36" t="str">
        <f t="shared" si="1"/>
        <v xml:space="preserve"> </v>
      </c>
    </row>
    <row r="29" spans="1:7" ht="18" customHeight="1" x14ac:dyDescent="0.25">
      <c r="A29" s="28" t="s">
        <v>15</v>
      </c>
      <c r="B29" s="29">
        <f t="shared" si="2"/>
        <v>45010</v>
      </c>
      <c r="C29" s="30"/>
      <c r="D29" s="30"/>
      <c r="E29" s="30"/>
      <c r="F29" s="31">
        <f t="shared" si="0"/>
        <v>0</v>
      </c>
      <c r="G29" s="32" t="str">
        <f t="shared" si="1"/>
        <v xml:space="preserve"> </v>
      </c>
    </row>
    <row r="30" spans="1:7" ht="18" customHeight="1" x14ac:dyDescent="0.25">
      <c r="A30" s="25" t="s">
        <v>13</v>
      </c>
      <c r="B30" s="29">
        <f t="shared" si="2"/>
        <v>45011</v>
      </c>
      <c r="C30" s="30"/>
      <c r="D30" s="30"/>
      <c r="E30" s="30"/>
      <c r="F30" s="31">
        <f t="shared" si="0"/>
        <v>0</v>
      </c>
      <c r="G30" s="32" t="str">
        <f t="shared" si="1"/>
        <v xml:space="preserve"> </v>
      </c>
    </row>
    <row r="31" spans="1:7" ht="18" customHeight="1" x14ac:dyDescent="0.25">
      <c r="A31" s="27" t="s">
        <v>11</v>
      </c>
      <c r="B31" s="33">
        <f t="shared" si="2"/>
        <v>45012</v>
      </c>
      <c r="C31" s="34"/>
      <c r="D31" s="34"/>
      <c r="E31" s="34"/>
      <c r="F31" s="35">
        <f t="shared" si="0"/>
        <v>0</v>
      </c>
      <c r="G31" s="36" t="str">
        <f t="shared" si="1"/>
        <v xml:space="preserve"> </v>
      </c>
    </row>
    <row r="32" spans="1:7" ht="18" customHeight="1" x14ac:dyDescent="0.25">
      <c r="A32" s="26" t="s">
        <v>12</v>
      </c>
      <c r="B32" s="33">
        <f t="shared" si="2"/>
        <v>45013</v>
      </c>
      <c r="C32" s="34"/>
      <c r="D32" s="34"/>
      <c r="E32" s="34"/>
      <c r="F32" s="35">
        <f t="shared" si="0"/>
        <v>0</v>
      </c>
      <c r="G32" s="36" t="str">
        <f t="shared" si="1"/>
        <v xml:space="preserve"> </v>
      </c>
    </row>
    <row r="33" spans="1:7" ht="18" customHeight="1" x14ac:dyDescent="0.25">
      <c r="A33" s="27" t="s">
        <v>14</v>
      </c>
      <c r="B33" s="33">
        <f t="shared" si="2"/>
        <v>45014</v>
      </c>
      <c r="C33" s="34"/>
      <c r="D33" s="34"/>
      <c r="E33" s="34"/>
      <c r="F33" s="35">
        <f t="shared" si="0"/>
        <v>0</v>
      </c>
      <c r="G33" s="36" t="str">
        <f t="shared" si="1"/>
        <v xml:space="preserve"> </v>
      </c>
    </row>
    <row r="34" spans="1:7" ht="18" customHeight="1" x14ac:dyDescent="0.25">
      <c r="A34" s="26" t="s">
        <v>9</v>
      </c>
      <c r="B34" s="33">
        <f t="shared" si="2"/>
        <v>45015</v>
      </c>
      <c r="C34" s="34"/>
      <c r="D34" s="34"/>
      <c r="E34" s="34"/>
      <c r="F34" s="35">
        <f t="shared" ref="F34:F35" si="3">D34-C34-E34</f>
        <v>0</v>
      </c>
      <c r="G34" s="36"/>
    </row>
    <row r="35" spans="1:7" ht="18" customHeight="1" x14ac:dyDescent="0.25">
      <c r="A35" s="27" t="s">
        <v>10</v>
      </c>
      <c r="B35" s="33">
        <f t="shared" si="2"/>
        <v>45016</v>
      </c>
      <c r="C35" s="34"/>
      <c r="D35" s="34"/>
      <c r="E35" s="34"/>
      <c r="F35" s="35">
        <f t="shared" si="3"/>
        <v>0</v>
      </c>
      <c r="G35" s="36" t="str">
        <f t="shared" si="1"/>
        <v xml:space="preserve"> </v>
      </c>
    </row>
    <row r="36" spans="1:7" ht="15.75" thickBot="1" x14ac:dyDescent="0.3">
      <c r="A36" s="57"/>
      <c r="B36" s="58"/>
      <c r="C36" s="59"/>
      <c r="D36" s="59"/>
      <c r="E36" s="59"/>
      <c r="F36" s="59"/>
      <c r="G36" s="59"/>
    </row>
    <row r="37" spans="1:7" ht="15.75" thickBot="1" x14ac:dyDescent="0.3">
      <c r="A37" s="63"/>
      <c r="B37" s="64"/>
      <c r="C37" s="65"/>
      <c r="D37" s="78" t="s">
        <v>6</v>
      </c>
      <c r="E37" s="78"/>
      <c r="F37" s="66">
        <f>SUM(F5:F35)</f>
        <v>0</v>
      </c>
      <c r="G37" s="67"/>
    </row>
    <row r="38" spans="1:7" x14ac:dyDescent="0.25">
      <c r="A38" s="57"/>
      <c r="B38" s="58"/>
      <c r="C38" s="59"/>
      <c r="D38" s="59"/>
      <c r="E38" s="59"/>
      <c r="F38" s="59"/>
      <c r="G38" s="59"/>
    </row>
    <row r="39" spans="1:7" x14ac:dyDescent="0.25">
      <c r="A39" s="57"/>
      <c r="B39" s="58"/>
      <c r="C39" s="59"/>
      <c r="D39" s="59"/>
      <c r="E39" s="59"/>
      <c r="F39" s="59"/>
      <c r="G39" s="59"/>
    </row>
    <row r="40" spans="1:7" x14ac:dyDescent="0.25">
      <c r="A40" s="68"/>
      <c r="B40" s="68"/>
      <c r="C40" s="69"/>
      <c r="D40" s="69"/>
      <c r="E40" s="59"/>
      <c r="F40" s="69"/>
      <c r="G40" s="69"/>
    </row>
    <row r="41" spans="1:7" x14ac:dyDescent="0.25">
      <c r="A41" s="79" t="s">
        <v>7</v>
      </c>
      <c r="B41" s="79"/>
      <c r="C41" s="79"/>
      <c r="D41" s="79"/>
      <c r="E41" s="70"/>
      <c r="F41" s="80" t="s">
        <v>8</v>
      </c>
      <c r="G41" s="80"/>
    </row>
    <row r="42" spans="1:7" x14ac:dyDescent="0.25">
      <c r="A42" s="58"/>
      <c r="B42" s="58"/>
      <c r="C42" s="59"/>
      <c r="D42" s="59"/>
      <c r="E42" s="59"/>
      <c r="F42" s="59"/>
      <c r="G42" s="59"/>
    </row>
    <row r="43" spans="1:7" x14ac:dyDescent="0.25">
      <c r="A43" s="42"/>
      <c r="B43" s="42"/>
      <c r="C43" s="43"/>
      <c r="D43" s="43"/>
      <c r="E43" s="43"/>
      <c r="F43" s="43"/>
      <c r="G43" s="44"/>
    </row>
  </sheetData>
  <mergeCells count="4">
    <mergeCell ref="A2:B2"/>
    <mergeCell ref="D37:E37"/>
    <mergeCell ref="A41:D41"/>
    <mergeCell ref="F41:G41"/>
  </mergeCells>
  <phoneticPr fontId="10" type="noConversion"/>
  <conditionalFormatting sqref="A5:G35">
    <cfRule type="expression" dxfId="35" priority="1">
      <formula>VLOOKUP($B5,ft,1,FALSE)</formula>
    </cfRule>
    <cfRule type="expression" dxfId="34" priority="2">
      <formula>WEEKDAY($A5,2)&gt;5</formula>
    </cfRule>
  </conditionalFormatting>
  <pageMargins left="0.51181102362204722" right="0.11811023622047244" top="0.62992125984251968" bottom="0.55118110236220474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42"/>
  <sheetViews>
    <sheetView topLeftCell="A4" workbookViewId="0">
      <selection activeCell="G15" sqref="G15"/>
    </sheetView>
  </sheetViews>
  <sheetFormatPr baseColWidth="10" defaultRowHeight="15" x14ac:dyDescent="0.25"/>
  <cols>
    <col min="1" max="6" width="11.42578125" style="40"/>
    <col min="7" max="7" width="19.85546875" style="40" customWidth="1"/>
    <col min="8" max="16384" width="11.42578125" style="40"/>
  </cols>
  <sheetData>
    <row r="2" spans="1:7" x14ac:dyDescent="0.25">
      <c r="A2" s="74" t="s">
        <v>0</v>
      </c>
      <c r="B2" s="74"/>
      <c r="C2" s="37"/>
      <c r="D2" s="37"/>
      <c r="E2" s="37"/>
      <c r="F2" s="38"/>
      <c r="G2" s="39"/>
    </row>
    <row r="3" spans="1:7" x14ac:dyDescent="0.25">
      <c r="A3" s="57"/>
      <c r="B3" s="58"/>
      <c r="C3" s="59"/>
      <c r="D3" s="59"/>
      <c r="E3" s="59"/>
      <c r="F3" s="59"/>
      <c r="G3" s="59"/>
    </row>
    <row r="4" spans="1:7" x14ac:dyDescent="0.25">
      <c r="A4" s="60"/>
      <c r="B4" s="61"/>
      <c r="C4" s="62" t="s">
        <v>1</v>
      </c>
      <c r="D4" s="62" t="s">
        <v>2</v>
      </c>
      <c r="E4" s="62" t="s">
        <v>3</v>
      </c>
      <c r="F4" s="62" t="s">
        <v>4</v>
      </c>
      <c r="G4" s="62" t="s">
        <v>5</v>
      </c>
    </row>
    <row r="5" spans="1:7" ht="18" customHeight="1" x14ac:dyDescent="0.25">
      <c r="A5" s="28" t="s">
        <v>15</v>
      </c>
      <c r="B5" s="29">
        <v>45017</v>
      </c>
      <c r="C5" s="30"/>
      <c r="D5" s="30"/>
      <c r="E5" s="30"/>
      <c r="F5" s="31">
        <f t="shared" ref="F5:F31" si="0">D5-C5-E5</f>
        <v>0</v>
      </c>
      <c r="G5" s="32" t="str">
        <f t="shared" ref="G5:G31" si="1">IF(ISERROR(VLOOKUP(B5,bt,2,FALSE))," ",VLOOKUP(B5,bt,2,FALSE))</f>
        <v xml:space="preserve"> </v>
      </c>
    </row>
    <row r="6" spans="1:7" ht="18" customHeight="1" x14ac:dyDescent="0.25">
      <c r="A6" s="25" t="s">
        <v>13</v>
      </c>
      <c r="B6" s="29">
        <f>B5+1</f>
        <v>45018</v>
      </c>
      <c r="C6" s="30"/>
      <c r="D6" s="30"/>
      <c r="E6" s="30"/>
      <c r="F6" s="31">
        <f t="shared" si="0"/>
        <v>0</v>
      </c>
      <c r="G6" s="32" t="str">
        <f t="shared" si="1"/>
        <v xml:space="preserve"> </v>
      </c>
    </row>
    <row r="7" spans="1:7" ht="18" customHeight="1" x14ac:dyDescent="0.25">
      <c r="A7" s="27" t="s">
        <v>11</v>
      </c>
      <c r="B7" s="33">
        <f t="shared" ref="B7:B31" si="2">B6+1</f>
        <v>45019</v>
      </c>
      <c r="C7" s="34"/>
      <c r="D7" s="34"/>
      <c r="E7" s="34"/>
      <c r="F7" s="35">
        <f t="shared" si="0"/>
        <v>0</v>
      </c>
      <c r="G7" s="36" t="str">
        <f t="shared" si="1"/>
        <v xml:space="preserve"> </v>
      </c>
    </row>
    <row r="8" spans="1:7" ht="18" customHeight="1" x14ac:dyDescent="0.25">
      <c r="A8" s="26" t="s">
        <v>12</v>
      </c>
      <c r="B8" s="33">
        <f t="shared" si="2"/>
        <v>45020</v>
      </c>
      <c r="C8" s="34"/>
      <c r="D8" s="34"/>
      <c r="E8" s="34"/>
      <c r="F8" s="35">
        <f t="shared" si="0"/>
        <v>0</v>
      </c>
      <c r="G8" s="36" t="str">
        <f t="shared" si="1"/>
        <v xml:space="preserve"> </v>
      </c>
    </row>
    <row r="9" spans="1:7" ht="18" customHeight="1" x14ac:dyDescent="0.25">
      <c r="A9" s="27" t="s">
        <v>14</v>
      </c>
      <c r="B9" s="33">
        <f t="shared" si="2"/>
        <v>45021</v>
      </c>
      <c r="C9" s="34"/>
      <c r="D9" s="34"/>
      <c r="E9" s="34"/>
      <c r="F9" s="35">
        <f t="shared" si="0"/>
        <v>0</v>
      </c>
      <c r="G9" s="36" t="str">
        <f t="shared" si="1"/>
        <v xml:space="preserve"> </v>
      </c>
    </row>
    <row r="10" spans="1:7" ht="18" customHeight="1" x14ac:dyDescent="0.25">
      <c r="A10" s="26" t="s">
        <v>9</v>
      </c>
      <c r="B10" s="33">
        <f t="shared" si="2"/>
        <v>45022</v>
      </c>
      <c r="C10" s="34"/>
      <c r="D10" s="34"/>
      <c r="E10" s="34"/>
      <c r="F10" s="35">
        <f t="shared" si="0"/>
        <v>0</v>
      </c>
      <c r="G10" s="36" t="str">
        <f t="shared" si="1"/>
        <v xml:space="preserve"> </v>
      </c>
    </row>
    <row r="11" spans="1:7" ht="18" customHeight="1" x14ac:dyDescent="0.25">
      <c r="A11" s="28" t="s">
        <v>10</v>
      </c>
      <c r="B11" s="29">
        <f t="shared" si="2"/>
        <v>45023</v>
      </c>
      <c r="C11" s="30"/>
      <c r="D11" s="30"/>
      <c r="E11" s="30"/>
      <c r="F11" s="31">
        <f t="shared" si="0"/>
        <v>0</v>
      </c>
      <c r="G11" s="32" t="s">
        <v>16</v>
      </c>
    </row>
    <row r="12" spans="1:7" ht="18" customHeight="1" x14ac:dyDescent="0.25">
      <c r="A12" s="25" t="s">
        <v>15</v>
      </c>
      <c r="B12" s="29">
        <f t="shared" si="2"/>
        <v>45024</v>
      </c>
      <c r="C12" s="30"/>
      <c r="D12" s="30"/>
      <c r="E12" s="30"/>
      <c r="F12" s="31">
        <f t="shared" si="0"/>
        <v>0</v>
      </c>
      <c r="G12" s="32" t="str">
        <f t="shared" si="1"/>
        <v xml:space="preserve"> </v>
      </c>
    </row>
    <row r="13" spans="1:7" ht="18" customHeight="1" x14ac:dyDescent="0.25">
      <c r="A13" s="28" t="s">
        <v>13</v>
      </c>
      <c r="B13" s="29">
        <f t="shared" si="2"/>
        <v>45025</v>
      </c>
      <c r="C13" s="30"/>
      <c r="D13" s="30"/>
      <c r="E13" s="30"/>
      <c r="F13" s="31">
        <f t="shared" si="0"/>
        <v>0</v>
      </c>
      <c r="G13" s="32" t="str">
        <f t="shared" si="1"/>
        <v xml:space="preserve"> </v>
      </c>
    </row>
    <row r="14" spans="1:7" ht="18" customHeight="1" x14ac:dyDescent="0.25">
      <c r="A14" s="25" t="s">
        <v>11</v>
      </c>
      <c r="B14" s="29">
        <f t="shared" si="2"/>
        <v>45026</v>
      </c>
      <c r="C14" s="30"/>
      <c r="D14" s="30"/>
      <c r="E14" s="30"/>
      <c r="F14" s="31">
        <f t="shared" si="0"/>
        <v>0</v>
      </c>
      <c r="G14" s="32" t="s">
        <v>17</v>
      </c>
    </row>
    <row r="15" spans="1:7" ht="18" customHeight="1" x14ac:dyDescent="0.25">
      <c r="A15" s="27" t="s">
        <v>12</v>
      </c>
      <c r="B15" s="33">
        <f t="shared" si="2"/>
        <v>45027</v>
      </c>
      <c r="C15" s="34"/>
      <c r="D15" s="34"/>
      <c r="E15" s="34"/>
      <c r="F15" s="35">
        <f t="shared" si="0"/>
        <v>0</v>
      </c>
      <c r="G15" s="36" t="str">
        <f t="shared" si="1"/>
        <v xml:space="preserve"> </v>
      </c>
    </row>
    <row r="16" spans="1:7" ht="18" customHeight="1" x14ac:dyDescent="0.25">
      <c r="A16" s="26" t="s">
        <v>14</v>
      </c>
      <c r="B16" s="33">
        <f t="shared" si="2"/>
        <v>45028</v>
      </c>
      <c r="C16" s="34"/>
      <c r="D16" s="34"/>
      <c r="E16" s="34"/>
      <c r="F16" s="35">
        <f t="shared" si="0"/>
        <v>0</v>
      </c>
      <c r="G16" s="36" t="str">
        <f t="shared" si="1"/>
        <v xml:space="preserve"> </v>
      </c>
    </row>
    <row r="17" spans="1:7" ht="18" customHeight="1" x14ac:dyDescent="0.25">
      <c r="A17" s="27" t="s">
        <v>9</v>
      </c>
      <c r="B17" s="33">
        <f t="shared" si="2"/>
        <v>45029</v>
      </c>
      <c r="C17" s="34"/>
      <c r="D17" s="34"/>
      <c r="E17" s="34"/>
      <c r="F17" s="35">
        <f t="shared" si="0"/>
        <v>0</v>
      </c>
      <c r="G17" s="36" t="str">
        <f t="shared" si="1"/>
        <v xml:space="preserve"> </v>
      </c>
    </row>
    <row r="18" spans="1:7" ht="18" customHeight="1" x14ac:dyDescent="0.25">
      <c r="A18" s="26" t="s">
        <v>10</v>
      </c>
      <c r="B18" s="33">
        <f t="shared" si="2"/>
        <v>45030</v>
      </c>
      <c r="C18" s="34"/>
      <c r="D18" s="34"/>
      <c r="E18" s="34"/>
      <c r="F18" s="35">
        <f t="shared" si="0"/>
        <v>0</v>
      </c>
      <c r="G18" s="36" t="str">
        <f t="shared" si="1"/>
        <v xml:space="preserve"> </v>
      </c>
    </row>
    <row r="19" spans="1:7" ht="18" customHeight="1" x14ac:dyDescent="0.25">
      <c r="A19" s="28" t="s">
        <v>15</v>
      </c>
      <c r="B19" s="29">
        <f t="shared" si="2"/>
        <v>45031</v>
      </c>
      <c r="C19" s="30"/>
      <c r="D19" s="30"/>
      <c r="E19" s="30"/>
      <c r="F19" s="31">
        <f t="shared" si="0"/>
        <v>0</v>
      </c>
      <c r="G19" s="32" t="str">
        <f t="shared" si="1"/>
        <v xml:space="preserve"> </v>
      </c>
    </row>
    <row r="20" spans="1:7" ht="18" customHeight="1" x14ac:dyDescent="0.25">
      <c r="A20" s="25" t="s">
        <v>13</v>
      </c>
      <c r="B20" s="29">
        <f t="shared" si="2"/>
        <v>45032</v>
      </c>
      <c r="C20" s="30"/>
      <c r="D20" s="30"/>
      <c r="E20" s="30"/>
      <c r="F20" s="31">
        <f t="shared" si="0"/>
        <v>0</v>
      </c>
      <c r="G20" s="32" t="str">
        <f t="shared" si="1"/>
        <v xml:space="preserve"> </v>
      </c>
    </row>
    <row r="21" spans="1:7" ht="18" customHeight="1" x14ac:dyDescent="0.25">
      <c r="A21" s="27" t="s">
        <v>11</v>
      </c>
      <c r="B21" s="33">
        <f t="shared" si="2"/>
        <v>45033</v>
      </c>
      <c r="C21" s="34"/>
      <c r="D21" s="34"/>
      <c r="E21" s="34"/>
      <c r="F21" s="35">
        <f t="shared" si="0"/>
        <v>0</v>
      </c>
      <c r="G21" s="36" t="str">
        <f t="shared" si="1"/>
        <v xml:space="preserve"> </v>
      </c>
    </row>
    <row r="22" spans="1:7" ht="18" customHeight="1" x14ac:dyDescent="0.25">
      <c r="A22" s="26" t="s">
        <v>12</v>
      </c>
      <c r="B22" s="33">
        <f t="shared" si="2"/>
        <v>45034</v>
      </c>
      <c r="C22" s="34"/>
      <c r="D22" s="34"/>
      <c r="E22" s="34"/>
      <c r="F22" s="35">
        <f t="shared" si="0"/>
        <v>0</v>
      </c>
      <c r="G22" s="36" t="str">
        <f t="shared" si="1"/>
        <v xml:space="preserve"> </v>
      </c>
    </row>
    <row r="23" spans="1:7" ht="18" customHeight="1" x14ac:dyDescent="0.25">
      <c r="A23" s="27" t="s">
        <v>14</v>
      </c>
      <c r="B23" s="33">
        <f t="shared" si="2"/>
        <v>45035</v>
      </c>
      <c r="C23" s="34"/>
      <c r="D23" s="34"/>
      <c r="E23" s="34"/>
      <c r="F23" s="35">
        <f t="shared" si="0"/>
        <v>0</v>
      </c>
      <c r="G23" s="36" t="str">
        <f t="shared" si="1"/>
        <v xml:space="preserve"> </v>
      </c>
    </row>
    <row r="24" spans="1:7" ht="18" customHeight="1" x14ac:dyDescent="0.25">
      <c r="A24" s="26" t="s">
        <v>9</v>
      </c>
      <c r="B24" s="33">
        <f t="shared" si="2"/>
        <v>45036</v>
      </c>
      <c r="C24" s="34"/>
      <c r="D24" s="34"/>
      <c r="E24" s="34"/>
      <c r="F24" s="35">
        <f t="shared" si="0"/>
        <v>0</v>
      </c>
      <c r="G24" s="36" t="str">
        <f t="shared" si="1"/>
        <v xml:space="preserve"> </v>
      </c>
    </row>
    <row r="25" spans="1:7" ht="18" customHeight="1" x14ac:dyDescent="0.25">
      <c r="A25" s="27" t="s">
        <v>10</v>
      </c>
      <c r="B25" s="33">
        <f t="shared" si="2"/>
        <v>45037</v>
      </c>
      <c r="C25" s="34"/>
      <c r="D25" s="34"/>
      <c r="E25" s="34"/>
      <c r="F25" s="35">
        <f t="shared" si="0"/>
        <v>0</v>
      </c>
      <c r="G25" s="36" t="str">
        <f t="shared" si="1"/>
        <v xml:space="preserve"> </v>
      </c>
    </row>
    <row r="26" spans="1:7" ht="18" customHeight="1" x14ac:dyDescent="0.25">
      <c r="A26" s="25" t="s">
        <v>15</v>
      </c>
      <c r="B26" s="29">
        <f t="shared" si="2"/>
        <v>45038</v>
      </c>
      <c r="C26" s="30"/>
      <c r="D26" s="30"/>
      <c r="E26" s="30"/>
      <c r="F26" s="31">
        <f t="shared" si="0"/>
        <v>0</v>
      </c>
      <c r="G26" s="32" t="str">
        <f t="shared" si="1"/>
        <v xml:space="preserve"> </v>
      </c>
    </row>
    <row r="27" spans="1:7" ht="18" customHeight="1" x14ac:dyDescent="0.25">
      <c r="A27" s="28" t="s">
        <v>13</v>
      </c>
      <c r="B27" s="29">
        <f t="shared" si="2"/>
        <v>45039</v>
      </c>
      <c r="C27" s="30"/>
      <c r="D27" s="30"/>
      <c r="E27" s="30"/>
      <c r="F27" s="31">
        <f t="shared" si="0"/>
        <v>0</v>
      </c>
      <c r="G27" s="32" t="str">
        <f t="shared" si="1"/>
        <v xml:space="preserve"> </v>
      </c>
    </row>
    <row r="28" spans="1:7" ht="18" customHeight="1" x14ac:dyDescent="0.25">
      <c r="A28" s="26" t="s">
        <v>11</v>
      </c>
      <c r="B28" s="33">
        <f t="shared" si="2"/>
        <v>45040</v>
      </c>
      <c r="C28" s="34"/>
      <c r="D28" s="34"/>
      <c r="E28" s="34"/>
      <c r="F28" s="35">
        <f t="shared" si="0"/>
        <v>0</v>
      </c>
      <c r="G28" s="36" t="str">
        <f t="shared" si="1"/>
        <v xml:space="preserve"> </v>
      </c>
    </row>
    <row r="29" spans="1:7" ht="18" customHeight="1" x14ac:dyDescent="0.25">
      <c r="A29" s="27" t="s">
        <v>12</v>
      </c>
      <c r="B29" s="33">
        <f t="shared" si="2"/>
        <v>45041</v>
      </c>
      <c r="C29" s="34"/>
      <c r="D29" s="34"/>
      <c r="E29" s="34"/>
      <c r="F29" s="35">
        <f t="shared" si="0"/>
        <v>0</v>
      </c>
      <c r="G29" s="36" t="str">
        <f t="shared" si="1"/>
        <v xml:space="preserve"> </v>
      </c>
    </row>
    <row r="30" spans="1:7" ht="18" customHeight="1" x14ac:dyDescent="0.25">
      <c r="A30" s="26" t="s">
        <v>14</v>
      </c>
      <c r="B30" s="33">
        <f t="shared" si="2"/>
        <v>45042</v>
      </c>
      <c r="C30" s="34"/>
      <c r="D30" s="34"/>
      <c r="E30" s="34"/>
      <c r="F30" s="35">
        <f t="shared" si="0"/>
        <v>0</v>
      </c>
      <c r="G30" s="36" t="str">
        <f t="shared" si="1"/>
        <v xml:space="preserve"> </v>
      </c>
    </row>
    <row r="31" spans="1:7" ht="18" customHeight="1" x14ac:dyDescent="0.25">
      <c r="A31" s="27" t="s">
        <v>9</v>
      </c>
      <c r="B31" s="33">
        <f t="shared" si="2"/>
        <v>45043</v>
      </c>
      <c r="C31" s="34"/>
      <c r="D31" s="34"/>
      <c r="E31" s="34"/>
      <c r="F31" s="35">
        <f t="shared" si="0"/>
        <v>0</v>
      </c>
      <c r="G31" s="36" t="str">
        <f t="shared" si="1"/>
        <v xml:space="preserve"> </v>
      </c>
    </row>
    <row r="32" spans="1:7" ht="18" customHeight="1" x14ac:dyDescent="0.25">
      <c r="A32" s="26" t="s">
        <v>10</v>
      </c>
      <c r="B32" s="33">
        <f>B31+1</f>
        <v>45044</v>
      </c>
      <c r="C32" s="34"/>
      <c r="D32" s="34"/>
      <c r="E32" s="34"/>
      <c r="F32" s="35">
        <f>D32-C32-E32</f>
        <v>0</v>
      </c>
      <c r="G32" s="36" t="str">
        <f>IF(ISERROR(VLOOKUP(B32,bt,2,FALSE))," ",VLOOKUP(B32,bt,2,FALSE))</f>
        <v xml:space="preserve"> </v>
      </c>
    </row>
    <row r="33" spans="1:7" ht="18" customHeight="1" x14ac:dyDescent="0.25">
      <c r="A33" s="28" t="s">
        <v>15</v>
      </c>
      <c r="B33" s="29">
        <f>B32+1</f>
        <v>45045</v>
      </c>
      <c r="C33" s="30"/>
      <c r="D33" s="30"/>
      <c r="E33" s="30"/>
      <c r="F33" s="31">
        <f>D33-C33-E33</f>
        <v>0</v>
      </c>
      <c r="G33" s="32" t="str">
        <f>IF(ISERROR(VLOOKUP(B33,bt,2,FALSE))," ",VLOOKUP(B33,bt,2,FALSE))</f>
        <v xml:space="preserve"> </v>
      </c>
    </row>
    <row r="34" spans="1:7" ht="18" customHeight="1" x14ac:dyDescent="0.25">
      <c r="A34" s="25" t="s">
        <v>13</v>
      </c>
      <c r="B34" s="29">
        <f>B33+1</f>
        <v>45046</v>
      </c>
      <c r="C34" s="30"/>
      <c r="D34" s="30"/>
      <c r="E34" s="30"/>
      <c r="F34" s="31">
        <f>D34-C34-E34</f>
        <v>0</v>
      </c>
      <c r="G34" s="32" t="str">
        <f>IF(ISERROR(VLOOKUP(B34,bt,2,FALSE))," ",VLOOKUP(B34,bt,2,FALSE))</f>
        <v xml:space="preserve"> </v>
      </c>
    </row>
    <row r="35" spans="1:7" ht="18" customHeight="1" thickBot="1" x14ac:dyDescent="0.3">
      <c r="A35" s="57"/>
      <c r="B35" s="58"/>
      <c r="C35" s="59"/>
      <c r="D35" s="59"/>
      <c r="E35" s="59"/>
      <c r="F35" s="59"/>
      <c r="G35" s="59"/>
    </row>
    <row r="36" spans="1:7" ht="15.75" thickBot="1" x14ac:dyDescent="0.3">
      <c r="A36" s="63"/>
      <c r="B36" s="64"/>
      <c r="C36" s="65"/>
      <c r="D36" s="78" t="s">
        <v>6</v>
      </c>
      <c r="E36" s="78"/>
      <c r="F36" s="66">
        <f>SUM(F5:F33)</f>
        <v>0</v>
      </c>
      <c r="G36" s="67"/>
    </row>
    <row r="37" spans="1:7" x14ac:dyDescent="0.25">
      <c r="A37" s="57"/>
      <c r="B37" s="58"/>
      <c r="C37" s="59"/>
      <c r="D37" s="59"/>
      <c r="E37" s="59"/>
      <c r="F37" s="59"/>
      <c r="G37" s="59"/>
    </row>
    <row r="38" spans="1:7" x14ac:dyDescent="0.25">
      <c r="A38" s="57"/>
      <c r="B38" s="58"/>
      <c r="C38" s="59"/>
      <c r="D38" s="59"/>
      <c r="E38" s="59"/>
      <c r="F38" s="59"/>
      <c r="G38" s="59"/>
    </row>
    <row r="39" spans="1:7" x14ac:dyDescent="0.25">
      <c r="A39" s="68"/>
      <c r="B39" s="68"/>
      <c r="C39" s="69"/>
      <c r="D39" s="69"/>
      <c r="E39" s="59"/>
      <c r="F39" s="69"/>
      <c r="G39" s="69"/>
    </row>
    <row r="40" spans="1:7" x14ac:dyDescent="0.25">
      <c r="A40" s="79" t="s">
        <v>7</v>
      </c>
      <c r="B40" s="79"/>
      <c r="C40" s="79"/>
      <c r="D40" s="79"/>
      <c r="E40" s="70"/>
      <c r="F40" s="80" t="s">
        <v>8</v>
      </c>
      <c r="G40" s="80"/>
    </row>
    <row r="41" spans="1:7" x14ac:dyDescent="0.25">
      <c r="A41" s="58"/>
      <c r="B41" s="58"/>
      <c r="C41" s="59"/>
      <c r="D41" s="59"/>
      <c r="E41" s="59"/>
      <c r="F41" s="59"/>
      <c r="G41" s="59"/>
    </row>
    <row r="42" spans="1:7" x14ac:dyDescent="0.25">
      <c r="A42" s="42"/>
      <c r="B42" s="42"/>
      <c r="C42" s="43"/>
      <c r="D42" s="43"/>
      <c r="E42" s="43"/>
      <c r="F42" s="43"/>
      <c r="G42" s="44"/>
    </row>
  </sheetData>
  <mergeCells count="4">
    <mergeCell ref="A2:B2"/>
    <mergeCell ref="D36:E36"/>
    <mergeCell ref="A40:D40"/>
    <mergeCell ref="F40:G40"/>
  </mergeCells>
  <phoneticPr fontId="10" type="noConversion"/>
  <conditionalFormatting sqref="A5:G34">
    <cfRule type="expression" dxfId="33" priority="3">
      <formula>VLOOKUP($B5,ft,1,FALSE)</formula>
    </cfRule>
    <cfRule type="expression" dxfId="32" priority="4">
      <formula>WEEKDAY($A5,2)&gt;5</formula>
    </cfRule>
  </conditionalFormatting>
  <pageMargins left="0.51181102362204722" right="0.11811023622047244" top="0.62992125984251968" bottom="0.55118110236220474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43"/>
  <sheetViews>
    <sheetView topLeftCell="A16" workbookViewId="0">
      <selection activeCell="G34" sqref="G34"/>
    </sheetView>
  </sheetViews>
  <sheetFormatPr baseColWidth="10" defaultRowHeight="15" x14ac:dyDescent="0.25"/>
  <cols>
    <col min="1" max="6" width="11.42578125" style="40"/>
    <col min="7" max="7" width="19.85546875" style="40" customWidth="1"/>
    <col min="8" max="16384" width="11.42578125" style="40"/>
  </cols>
  <sheetData>
    <row r="2" spans="1:7" x14ac:dyDescent="0.25">
      <c r="A2" s="74" t="s">
        <v>0</v>
      </c>
      <c r="B2" s="74"/>
      <c r="C2" s="37"/>
      <c r="D2" s="37"/>
      <c r="E2" s="37"/>
      <c r="F2" s="38"/>
      <c r="G2" s="39"/>
    </row>
    <row r="3" spans="1:7" x14ac:dyDescent="0.25">
      <c r="A3" s="57"/>
      <c r="B3" s="58"/>
      <c r="C3" s="59"/>
      <c r="D3" s="59"/>
      <c r="E3" s="59"/>
      <c r="F3" s="59"/>
      <c r="G3" s="59"/>
    </row>
    <row r="4" spans="1:7" x14ac:dyDescent="0.25">
      <c r="A4" s="60"/>
      <c r="B4" s="61"/>
      <c r="C4" s="62" t="s">
        <v>1</v>
      </c>
      <c r="D4" s="62" t="s">
        <v>2</v>
      </c>
      <c r="E4" s="62" t="s">
        <v>3</v>
      </c>
      <c r="F4" s="62" t="s">
        <v>4</v>
      </c>
      <c r="G4" s="62" t="s">
        <v>5</v>
      </c>
    </row>
    <row r="5" spans="1:7" ht="18" customHeight="1" x14ac:dyDescent="0.25">
      <c r="A5" s="28" t="s">
        <v>11</v>
      </c>
      <c r="B5" s="29">
        <v>45047</v>
      </c>
      <c r="C5" s="30"/>
      <c r="D5" s="30"/>
      <c r="E5" s="30"/>
      <c r="F5" s="31">
        <f t="shared" ref="F5:F34" si="0">D5-C5-E5</f>
        <v>0</v>
      </c>
      <c r="G5" s="32" t="s">
        <v>19</v>
      </c>
    </row>
    <row r="6" spans="1:7" ht="18" customHeight="1" x14ac:dyDescent="0.25">
      <c r="A6" s="26" t="s">
        <v>12</v>
      </c>
      <c r="B6" s="33">
        <f>B5+1</f>
        <v>45048</v>
      </c>
      <c r="C6" s="34"/>
      <c r="D6" s="34"/>
      <c r="E6" s="34"/>
      <c r="F6" s="35">
        <f t="shared" si="0"/>
        <v>0</v>
      </c>
      <c r="G6" s="36" t="str">
        <f t="shared" ref="G5:G34" si="1">IF(ISERROR(VLOOKUP(B6,bt,2,FALSE))," ",VLOOKUP(B6,bt,2,FALSE))</f>
        <v xml:space="preserve"> </v>
      </c>
    </row>
    <row r="7" spans="1:7" ht="18" customHeight="1" x14ac:dyDescent="0.25">
      <c r="A7" s="27" t="s">
        <v>14</v>
      </c>
      <c r="B7" s="33">
        <f t="shared" ref="B7:B33" si="2">B6+1</f>
        <v>45049</v>
      </c>
      <c r="C7" s="34"/>
      <c r="D7" s="34"/>
      <c r="E7" s="34"/>
      <c r="F7" s="35">
        <f t="shared" si="0"/>
        <v>0</v>
      </c>
      <c r="G7" s="36" t="str">
        <f t="shared" si="1"/>
        <v xml:space="preserve"> </v>
      </c>
    </row>
    <row r="8" spans="1:7" ht="18" customHeight="1" x14ac:dyDescent="0.25">
      <c r="A8" s="26" t="s">
        <v>9</v>
      </c>
      <c r="B8" s="33">
        <f t="shared" si="2"/>
        <v>45050</v>
      </c>
      <c r="C8" s="34"/>
      <c r="D8" s="34"/>
      <c r="E8" s="34"/>
      <c r="F8" s="35">
        <f t="shared" si="0"/>
        <v>0</v>
      </c>
      <c r="G8" s="36" t="str">
        <f t="shared" si="1"/>
        <v xml:space="preserve"> </v>
      </c>
    </row>
    <row r="9" spans="1:7" ht="18" customHeight="1" x14ac:dyDescent="0.25">
      <c r="A9" s="27" t="s">
        <v>10</v>
      </c>
      <c r="B9" s="33">
        <f t="shared" si="2"/>
        <v>45051</v>
      </c>
      <c r="C9" s="34"/>
      <c r="D9" s="34"/>
      <c r="E9" s="34"/>
      <c r="F9" s="35">
        <f t="shared" si="0"/>
        <v>0</v>
      </c>
      <c r="G9" s="36" t="str">
        <f t="shared" si="1"/>
        <v xml:space="preserve"> </v>
      </c>
    </row>
    <row r="10" spans="1:7" ht="18" customHeight="1" x14ac:dyDescent="0.25">
      <c r="A10" s="25" t="s">
        <v>15</v>
      </c>
      <c r="B10" s="29">
        <f t="shared" si="2"/>
        <v>45052</v>
      </c>
      <c r="C10" s="30"/>
      <c r="D10" s="30"/>
      <c r="E10" s="30"/>
      <c r="F10" s="31">
        <f t="shared" si="0"/>
        <v>0</v>
      </c>
      <c r="G10" s="32" t="str">
        <f t="shared" si="1"/>
        <v xml:space="preserve"> </v>
      </c>
    </row>
    <row r="11" spans="1:7" ht="18" customHeight="1" x14ac:dyDescent="0.25">
      <c r="A11" s="28" t="s">
        <v>13</v>
      </c>
      <c r="B11" s="29">
        <f t="shared" si="2"/>
        <v>45053</v>
      </c>
      <c r="C11" s="30"/>
      <c r="D11" s="30"/>
      <c r="E11" s="30"/>
      <c r="F11" s="31">
        <f t="shared" si="0"/>
        <v>0</v>
      </c>
      <c r="G11" s="32" t="str">
        <f t="shared" si="1"/>
        <v xml:space="preserve"> </v>
      </c>
    </row>
    <row r="12" spans="1:7" ht="18" customHeight="1" x14ac:dyDescent="0.25">
      <c r="A12" s="26" t="s">
        <v>11</v>
      </c>
      <c r="B12" s="33">
        <f t="shared" si="2"/>
        <v>45054</v>
      </c>
      <c r="C12" s="34"/>
      <c r="D12" s="34"/>
      <c r="E12" s="34"/>
      <c r="F12" s="35">
        <f t="shared" si="0"/>
        <v>0</v>
      </c>
      <c r="G12" s="36" t="str">
        <f t="shared" si="1"/>
        <v xml:space="preserve"> </v>
      </c>
    </row>
    <row r="13" spans="1:7" ht="18" customHeight="1" x14ac:dyDescent="0.25">
      <c r="A13" s="27" t="s">
        <v>12</v>
      </c>
      <c r="B13" s="33">
        <f t="shared" si="2"/>
        <v>45055</v>
      </c>
      <c r="C13" s="34"/>
      <c r="D13" s="34"/>
      <c r="E13" s="34"/>
      <c r="F13" s="35">
        <f t="shared" si="0"/>
        <v>0</v>
      </c>
      <c r="G13" s="36" t="str">
        <f t="shared" si="1"/>
        <v xml:space="preserve"> </v>
      </c>
    </row>
    <row r="14" spans="1:7" ht="18" customHeight="1" x14ac:dyDescent="0.25">
      <c r="A14" s="26" t="s">
        <v>14</v>
      </c>
      <c r="B14" s="33">
        <f t="shared" si="2"/>
        <v>45056</v>
      </c>
      <c r="C14" s="34"/>
      <c r="D14" s="34"/>
      <c r="E14" s="34"/>
      <c r="F14" s="35">
        <f t="shared" si="0"/>
        <v>0</v>
      </c>
      <c r="G14" s="36" t="str">
        <f t="shared" si="1"/>
        <v xml:space="preserve"> </v>
      </c>
    </row>
    <row r="15" spans="1:7" ht="18" customHeight="1" x14ac:dyDescent="0.25">
      <c r="A15" s="27" t="s">
        <v>9</v>
      </c>
      <c r="B15" s="33">
        <f t="shared" si="2"/>
        <v>45057</v>
      </c>
      <c r="C15" s="34"/>
      <c r="D15" s="34"/>
      <c r="E15" s="34"/>
      <c r="F15" s="35">
        <f t="shared" si="0"/>
        <v>0</v>
      </c>
      <c r="G15" s="36" t="str">
        <f t="shared" si="1"/>
        <v xml:space="preserve"> </v>
      </c>
    </row>
    <row r="16" spans="1:7" ht="18" customHeight="1" x14ac:dyDescent="0.25">
      <c r="A16" s="26" t="s">
        <v>10</v>
      </c>
      <c r="B16" s="33">
        <f t="shared" si="2"/>
        <v>45058</v>
      </c>
      <c r="C16" s="34"/>
      <c r="D16" s="34"/>
      <c r="E16" s="34"/>
      <c r="F16" s="35">
        <f t="shared" si="0"/>
        <v>0</v>
      </c>
      <c r="G16" s="36" t="str">
        <f t="shared" si="1"/>
        <v xml:space="preserve"> </v>
      </c>
    </row>
    <row r="17" spans="1:7" ht="18" customHeight="1" x14ac:dyDescent="0.25">
      <c r="A17" s="28" t="s">
        <v>15</v>
      </c>
      <c r="B17" s="29">
        <f t="shared" si="2"/>
        <v>45059</v>
      </c>
      <c r="C17" s="30"/>
      <c r="D17" s="30"/>
      <c r="E17" s="30"/>
      <c r="F17" s="31">
        <f t="shared" si="0"/>
        <v>0</v>
      </c>
      <c r="G17" s="32" t="str">
        <f t="shared" si="1"/>
        <v xml:space="preserve"> </v>
      </c>
    </row>
    <row r="18" spans="1:7" ht="18" customHeight="1" x14ac:dyDescent="0.25">
      <c r="A18" s="25" t="s">
        <v>13</v>
      </c>
      <c r="B18" s="29">
        <f t="shared" si="2"/>
        <v>45060</v>
      </c>
      <c r="C18" s="30"/>
      <c r="D18" s="30"/>
      <c r="E18" s="30"/>
      <c r="F18" s="31">
        <f t="shared" si="0"/>
        <v>0</v>
      </c>
      <c r="G18" s="32" t="str">
        <f t="shared" si="1"/>
        <v xml:space="preserve"> </v>
      </c>
    </row>
    <row r="19" spans="1:7" ht="18" customHeight="1" x14ac:dyDescent="0.25">
      <c r="A19" s="27" t="s">
        <v>11</v>
      </c>
      <c r="B19" s="33">
        <f t="shared" si="2"/>
        <v>45061</v>
      </c>
      <c r="C19" s="34"/>
      <c r="D19" s="34"/>
      <c r="E19" s="34"/>
      <c r="F19" s="35">
        <f t="shared" si="0"/>
        <v>0</v>
      </c>
      <c r="G19" s="36" t="str">
        <f t="shared" si="1"/>
        <v xml:space="preserve"> </v>
      </c>
    </row>
    <row r="20" spans="1:7" ht="18" customHeight="1" x14ac:dyDescent="0.25">
      <c r="A20" s="26" t="s">
        <v>12</v>
      </c>
      <c r="B20" s="33">
        <f t="shared" si="2"/>
        <v>45062</v>
      </c>
      <c r="C20" s="34"/>
      <c r="D20" s="34"/>
      <c r="E20" s="34"/>
      <c r="F20" s="35">
        <f t="shared" si="0"/>
        <v>0</v>
      </c>
      <c r="G20" s="36" t="str">
        <f t="shared" si="1"/>
        <v xml:space="preserve"> </v>
      </c>
    </row>
    <row r="21" spans="1:7" ht="18" customHeight="1" x14ac:dyDescent="0.25">
      <c r="A21" s="27" t="s">
        <v>14</v>
      </c>
      <c r="B21" s="33">
        <f t="shared" si="2"/>
        <v>45063</v>
      </c>
      <c r="C21" s="34"/>
      <c r="D21" s="34"/>
      <c r="E21" s="34"/>
      <c r="F21" s="35">
        <f t="shared" si="0"/>
        <v>0</v>
      </c>
      <c r="G21" s="36" t="str">
        <f t="shared" si="1"/>
        <v xml:space="preserve"> </v>
      </c>
    </row>
    <row r="22" spans="1:7" ht="18" customHeight="1" x14ac:dyDescent="0.25">
      <c r="A22" s="25" t="s">
        <v>9</v>
      </c>
      <c r="B22" s="29">
        <f t="shared" si="2"/>
        <v>45064</v>
      </c>
      <c r="C22" s="30"/>
      <c r="D22" s="30"/>
      <c r="E22" s="30"/>
      <c r="F22" s="31">
        <f t="shared" si="0"/>
        <v>0</v>
      </c>
      <c r="G22" s="32" t="s">
        <v>20</v>
      </c>
    </row>
    <row r="23" spans="1:7" ht="18" customHeight="1" x14ac:dyDescent="0.25">
      <c r="A23" s="27" t="s">
        <v>10</v>
      </c>
      <c r="B23" s="33">
        <f t="shared" si="2"/>
        <v>45065</v>
      </c>
      <c r="C23" s="34"/>
      <c r="D23" s="34"/>
      <c r="E23" s="34"/>
      <c r="F23" s="35">
        <f t="shared" si="0"/>
        <v>0</v>
      </c>
      <c r="G23" s="36" t="str">
        <f t="shared" si="1"/>
        <v xml:space="preserve"> </v>
      </c>
    </row>
    <row r="24" spans="1:7" ht="18" customHeight="1" x14ac:dyDescent="0.25">
      <c r="A24" s="25" t="s">
        <v>15</v>
      </c>
      <c r="B24" s="29">
        <f t="shared" si="2"/>
        <v>45066</v>
      </c>
      <c r="C24" s="30"/>
      <c r="D24" s="30"/>
      <c r="E24" s="30"/>
      <c r="F24" s="31">
        <f t="shared" si="0"/>
        <v>0</v>
      </c>
      <c r="G24" s="32" t="str">
        <f t="shared" si="1"/>
        <v xml:space="preserve"> </v>
      </c>
    </row>
    <row r="25" spans="1:7" ht="18" customHeight="1" x14ac:dyDescent="0.25">
      <c r="A25" s="28" t="s">
        <v>13</v>
      </c>
      <c r="B25" s="29">
        <f t="shared" si="2"/>
        <v>45067</v>
      </c>
      <c r="C25" s="30"/>
      <c r="D25" s="30"/>
      <c r="E25" s="30"/>
      <c r="F25" s="31">
        <f t="shared" si="0"/>
        <v>0</v>
      </c>
      <c r="G25" s="32" t="str">
        <f t="shared" si="1"/>
        <v xml:space="preserve"> </v>
      </c>
    </row>
    <row r="26" spans="1:7" ht="18" customHeight="1" x14ac:dyDescent="0.25">
      <c r="A26" s="26" t="s">
        <v>11</v>
      </c>
      <c r="B26" s="33">
        <f t="shared" si="2"/>
        <v>45068</v>
      </c>
      <c r="C26" s="34"/>
      <c r="D26" s="34"/>
      <c r="E26" s="34"/>
      <c r="F26" s="35">
        <f t="shared" si="0"/>
        <v>0</v>
      </c>
      <c r="G26" s="36" t="str">
        <f t="shared" si="1"/>
        <v xml:space="preserve"> </v>
      </c>
    </row>
    <row r="27" spans="1:7" ht="18" customHeight="1" x14ac:dyDescent="0.25">
      <c r="A27" s="27" t="s">
        <v>12</v>
      </c>
      <c r="B27" s="33">
        <f t="shared" si="2"/>
        <v>45069</v>
      </c>
      <c r="C27" s="34"/>
      <c r="D27" s="34"/>
      <c r="E27" s="34"/>
      <c r="F27" s="35">
        <f t="shared" si="0"/>
        <v>0</v>
      </c>
      <c r="G27" s="36" t="str">
        <f t="shared" si="1"/>
        <v xml:space="preserve"> </v>
      </c>
    </row>
    <row r="28" spans="1:7" ht="18" customHeight="1" x14ac:dyDescent="0.25">
      <c r="A28" s="26" t="s">
        <v>14</v>
      </c>
      <c r="B28" s="33">
        <f t="shared" si="2"/>
        <v>45070</v>
      </c>
      <c r="C28" s="34"/>
      <c r="D28" s="34"/>
      <c r="E28" s="34"/>
      <c r="F28" s="35">
        <f t="shared" si="0"/>
        <v>0</v>
      </c>
      <c r="G28" s="36" t="str">
        <f t="shared" si="1"/>
        <v xml:space="preserve"> </v>
      </c>
    </row>
    <row r="29" spans="1:7" ht="18" customHeight="1" x14ac:dyDescent="0.25">
      <c r="A29" s="27" t="s">
        <v>9</v>
      </c>
      <c r="B29" s="33">
        <f t="shared" si="2"/>
        <v>45071</v>
      </c>
      <c r="C29" s="34"/>
      <c r="D29" s="34"/>
      <c r="E29" s="34"/>
      <c r="F29" s="35">
        <f t="shared" si="0"/>
        <v>0</v>
      </c>
      <c r="G29" s="36" t="str">
        <f t="shared" si="1"/>
        <v xml:space="preserve"> </v>
      </c>
    </row>
    <row r="30" spans="1:7" ht="18" customHeight="1" x14ac:dyDescent="0.25">
      <c r="A30" s="26" t="s">
        <v>10</v>
      </c>
      <c r="B30" s="33">
        <f t="shared" si="2"/>
        <v>45072</v>
      </c>
      <c r="C30" s="34"/>
      <c r="D30" s="34"/>
      <c r="E30" s="34"/>
      <c r="F30" s="35">
        <f t="shared" si="0"/>
        <v>0</v>
      </c>
      <c r="G30" s="36" t="str">
        <f t="shared" si="1"/>
        <v xml:space="preserve"> </v>
      </c>
    </row>
    <row r="31" spans="1:7" ht="18" customHeight="1" x14ac:dyDescent="0.25">
      <c r="A31" s="28" t="s">
        <v>15</v>
      </c>
      <c r="B31" s="29">
        <f t="shared" si="2"/>
        <v>45073</v>
      </c>
      <c r="C31" s="30"/>
      <c r="D31" s="30"/>
      <c r="E31" s="30"/>
      <c r="F31" s="31">
        <f t="shared" si="0"/>
        <v>0</v>
      </c>
      <c r="G31" s="32" t="str">
        <f t="shared" si="1"/>
        <v xml:space="preserve"> </v>
      </c>
    </row>
    <row r="32" spans="1:7" ht="18" customHeight="1" x14ac:dyDescent="0.25">
      <c r="A32" s="25" t="s">
        <v>13</v>
      </c>
      <c r="B32" s="29">
        <f t="shared" si="2"/>
        <v>45074</v>
      </c>
      <c r="C32" s="30"/>
      <c r="D32" s="30"/>
      <c r="E32" s="30"/>
      <c r="F32" s="31">
        <f t="shared" si="0"/>
        <v>0</v>
      </c>
      <c r="G32" s="32" t="str">
        <f t="shared" si="1"/>
        <v xml:space="preserve"> </v>
      </c>
    </row>
    <row r="33" spans="1:7" ht="18" customHeight="1" x14ac:dyDescent="0.25">
      <c r="A33" s="28" t="s">
        <v>11</v>
      </c>
      <c r="B33" s="29">
        <f t="shared" si="2"/>
        <v>45075</v>
      </c>
      <c r="C33" s="30"/>
      <c r="D33" s="30"/>
      <c r="E33" s="30"/>
      <c r="F33" s="31">
        <f t="shared" si="0"/>
        <v>0</v>
      </c>
      <c r="G33" s="32" t="s">
        <v>21</v>
      </c>
    </row>
    <row r="34" spans="1:7" ht="18" customHeight="1" x14ac:dyDescent="0.25">
      <c r="A34" s="26" t="s">
        <v>12</v>
      </c>
      <c r="B34" s="33">
        <f>B33+1</f>
        <v>45076</v>
      </c>
      <c r="C34" s="34"/>
      <c r="D34" s="34"/>
      <c r="E34" s="34"/>
      <c r="F34" s="35">
        <f t="shared" si="0"/>
        <v>0</v>
      </c>
      <c r="G34" s="36" t="str">
        <f t="shared" si="1"/>
        <v xml:space="preserve"> </v>
      </c>
    </row>
    <row r="35" spans="1:7" ht="18" customHeight="1" x14ac:dyDescent="0.25">
      <c r="A35" s="27" t="s">
        <v>14</v>
      </c>
      <c r="B35" s="33">
        <f>B34+1</f>
        <v>45077</v>
      </c>
      <c r="C35" s="34"/>
      <c r="D35" s="34"/>
      <c r="E35" s="34"/>
      <c r="F35" s="35">
        <f t="shared" ref="F35" si="3">D35-C35-E35</f>
        <v>0</v>
      </c>
      <c r="G35" s="36" t="str">
        <f t="shared" ref="G35" si="4">IF(ISERROR(VLOOKUP(B35,bt,2,FALSE))," ",VLOOKUP(B35,bt,2,FALSE))</f>
        <v xml:space="preserve"> </v>
      </c>
    </row>
    <row r="36" spans="1:7" ht="15.75" thickBot="1" x14ac:dyDescent="0.3">
      <c r="A36" s="57"/>
      <c r="B36" s="58"/>
      <c r="C36" s="59"/>
      <c r="D36" s="59"/>
      <c r="E36" s="59"/>
      <c r="F36" s="59"/>
      <c r="G36" s="59"/>
    </row>
    <row r="37" spans="1:7" ht="15.75" thickBot="1" x14ac:dyDescent="0.3">
      <c r="A37" s="63"/>
      <c r="B37" s="64"/>
      <c r="C37" s="65"/>
      <c r="D37" s="78" t="s">
        <v>6</v>
      </c>
      <c r="E37" s="78"/>
      <c r="F37" s="66">
        <f>SUM(F5:F34)</f>
        <v>0</v>
      </c>
      <c r="G37" s="67"/>
    </row>
    <row r="38" spans="1:7" x14ac:dyDescent="0.25">
      <c r="A38" s="57"/>
      <c r="B38" s="58"/>
      <c r="C38" s="59"/>
      <c r="D38" s="59"/>
      <c r="E38" s="59"/>
      <c r="F38" s="59"/>
      <c r="G38" s="59"/>
    </row>
    <row r="39" spans="1:7" x14ac:dyDescent="0.25">
      <c r="A39" s="57"/>
      <c r="B39" s="58"/>
      <c r="C39" s="59"/>
      <c r="D39" s="59"/>
      <c r="E39" s="59"/>
      <c r="F39" s="59"/>
      <c r="G39" s="59"/>
    </row>
    <row r="40" spans="1:7" x14ac:dyDescent="0.25">
      <c r="A40" s="68"/>
      <c r="B40" s="68"/>
      <c r="C40" s="69"/>
      <c r="D40" s="69"/>
      <c r="E40" s="59"/>
      <c r="F40" s="69"/>
      <c r="G40" s="69"/>
    </row>
    <row r="41" spans="1:7" x14ac:dyDescent="0.25">
      <c r="A41" s="79" t="s">
        <v>7</v>
      </c>
      <c r="B41" s="79"/>
      <c r="C41" s="79"/>
      <c r="D41" s="79"/>
      <c r="E41" s="70"/>
      <c r="F41" s="80" t="s">
        <v>8</v>
      </c>
      <c r="G41" s="80"/>
    </row>
    <row r="42" spans="1:7" x14ac:dyDescent="0.25">
      <c r="A42" s="58"/>
      <c r="B42" s="58"/>
      <c r="C42" s="59"/>
      <c r="D42" s="59"/>
      <c r="E42" s="59"/>
      <c r="F42" s="59"/>
      <c r="G42" s="59"/>
    </row>
    <row r="43" spans="1:7" x14ac:dyDescent="0.25">
      <c r="A43" s="42"/>
      <c r="B43" s="42"/>
      <c r="C43" s="43"/>
      <c r="D43" s="43"/>
      <c r="E43" s="43"/>
      <c r="F43" s="43"/>
      <c r="G43" s="44"/>
    </row>
  </sheetData>
  <mergeCells count="4">
    <mergeCell ref="A2:B2"/>
    <mergeCell ref="D37:E37"/>
    <mergeCell ref="A41:D41"/>
    <mergeCell ref="F41:G41"/>
  </mergeCells>
  <phoneticPr fontId="10" type="noConversion"/>
  <conditionalFormatting sqref="A5:G35">
    <cfRule type="expression" dxfId="31" priority="5">
      <formula>VLOOKUP($B5,ft,1,FALSE)</formula>
    </cfRule>
    <cfRule type="expression" dxfId="30" priority="6">
      <formula>WEEKDAY($A5,2)&gt;5</formula>
    </cfRule>
  </conditionalFormatting>
  <pageMargins left="0.51181102362204722" right="0.11811023622047244" top="0.62992125984251968" bottom="0.55118110236220474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42"/>
  <sheetViews>
    <sheetView topLeftCell="A4" workbookViewId="0">
      <selection activeCell="G13" sqref="G13"/>
    </sheetView>
  </sheetViews>
  <sheetFormatPr baseColWidth="10" defaultRowHeight="15" x14ac:dyDescent="0.25"/>
  <cols>
    <col min="1" max="6" width="11.42578125" style="40"/>
    <col min="7" max="7" width="19.85546875" style="40" customWidth="1"/>
    <col min="8" max="16384" width="11.42578125" style="40"/>
  </cols>
  <sheetData>
    <row r="2" spans="1:7" x14ac:dyDescent="0.25">
      <c r="A2" s="74" t="s">
        <v>0</v>
      </c>
      <c r="B2" s="74"/>
      <c r="C2" s="37"/>
      <c r="D2" s="37"/>
      <c r="E2" s="37"/>
      <c r="F2" s="38"/>
      <c r="G2" s="39"/>
    </row>
    <row r="3" spans="1:7" x14ac:dyDescent="0.25">
      <c r="A3" s="57"/>
      <c r="B3" s="58"/>
      <c r="C3" s="59"/>
      <c r="D3" s="59"/>
      <c r="E3" s="59"/>
      <c r="F3" s="59"/>
      <c r="G3" s="59"/>
    </row>
    <row r="4" spans="1:7" x14ac:dyDescent="0.25">
      <c r="A4" s="60"/>
      <c r="B4" s="61"/>
      <c r="C4" s="62" t="s">
        <v>1</v>
      </c>
      <c r="D4" s="62" t="s">
        <v>2</v>
      </c>
      <c r="E4" s="62" t="s">
        <v>3</v>
      </c>
      <c r="F4" s="62" t="s">
        <v>4</v>
      </c>
      <c r="G4" s="62" t="s">
        <v>5</v>
      </c>
    </row>
    <row r="5" spans="1:7" ht="18" customHeight="1" x14ac:dyDescent="0.25">
      <c r="A5" s="27" t="s">
        <v>9</v>
      </c>
      <c r="B5" s="33">
        <v>45078</v>
      </c>
      <c r="C5" s="34"/>
      <c r="D5" s="34"/>
      <c r="E5" s="34"/>
      <c r="F5" s="35">
        <f t="shared" ref="F5:F33" si="0">D5-C5-E5</f>
        <v>0</v>
      </c>
      <c r="G5" s="36" t="str">
        <f t="shared" ref="G5:G33" si="1">IF(ISERROR(VLOOKUP(B5,bt,2,FALSE))," ",VLOOKUP(B5,bt,2,FALSE))</f>
        <v xml:space="preserve"> </v>
      </c>
    </row>
    <row r="6" spans="1:7" ht="18" customHeight="1" x14ac:dyDescent="0.25">
      <c r="A6" s="26" t="s">
        <v>10</v>
      </c>
      <c r="B6" s="33">
        <f>B5+1</f>
        <v>45079</v>
      </c>
      <c r="C6" s="34"/>
      <c r="D6" s="34"/>
      <c r="E6" s="34"/>
      <c r="F6" s="35">
        <f t="shared" si="0"/>
        <v>0</v>
      </c>
      <c r="G6" s="36" t="str">
        <f t="shared" si="1"/>
        <v xml:space="preserve"> </v>
      </c>
    </row>
    <row r="7" spans="1:7" ht="18" customHeight="1" x14ac:dyDescent="0.25">
      <c r="A7" s="28" t="s">
        <v>15</v>
      </c>
      <c r="B7" s="29">
        <f t="shared" ref="B7:B34" si="2">B6+1</f>
        <v>45080</v>
      </c>
      <c r="C7" s="30"/>
      <c r="D7" s="30"/>
      <c r="E7" s="30"/>
      <c r="F7" s="31">
        <f t="shared" si="0"/>
        <v>0</v>
      </c>
      <c r="G7" s="32" t="str">
        <f t="shared" si="1"/>
        <v xml:space="preserve"> </v>
      </c>
    </row>
    <row r="8" spans="1:7" ht="18" customHeight="1" x14ac:dyDescent="0.25">
      <c r="A8" s="25" t="s">
        <v>13</v>
      </c>
      <c r="B8" s="29">
        <f t="shared" si="2"/>
        <v>45081</v>
      </c>
      <c r="C8" s="30"/>
      <c r="D8" s="30"/>
      <c r="E8" s="30"/>
      <c r="F8" s="31">
        <f t="shared" si="0"/>
        <v>0</v>
      </c>
      <c r="G8" s="32" t="str">
        <f t="shared" si="1"/>
        <v xml:space="preserve"> </v>
      </c>
    </row>
    <row r="9" spans="1:7" ht="18" customHeight="1" x14ac:dyDescent="0.25">
      <c r="A9" s="27" t="s">
        <v>11</v>
      </c>
      <c r="B9" s="33">
        <f t="shared" si="2"/>
        <v>45082</v>
      </c>
      <c r="C9" s="34"/>
      <c r="D9" s="34"/>
      <c r="E9" s="34"/>
      <c r="F9" s="35">
        <f t="shared" si="0"/>
        <v>0</v>
      </c>
      <c r="G9" s="36" t="str">
        <f t="shared" si="1"/>
        <v xml:space="preserve"> </v>
      </c>
    </row>
    <row r="10" spans="1:7" ht="18" customHeight="1" x14ac:dyDescent="0.25">
      <c r="A10" s="26" t="s">
        <v>12</v>
      </c>
      <c r="B10" s="33">
        <f t="shared" si="2"/>
        <v>45083</v>
      </c>
      <c r="C10" s="34"/>
      <c r="D10" s="34"/>
      <c r="E10" s="34"/>
      <c r="F10" s="35">
        <f t="shared" si="0"/>
        <v>0</v>
      </c>
      <c r="G10" s="36" t="str">
        <f t="shared" si="1"/>
        <v xml:space="preserve"> </v>
      </c>
    </row>
    <row r="11" spans="1:7" ht="18" customHeight="1" x14ac:dyDescent="0.25">
      <c r="A11" s="27" t="s">
        <v>14</v>
      </c>
      <c r="B11" s="33">
        <f t="shared" si="2"/>
        <v>45084</v>
      </c>
      <c r="C11" s="34"/>
      <c r="D11" s="34"/>
      <c r="E11" s="34"/>
      <c r="F11" s="35">
        <f t="shared" si="0"/>
        <v>0</v>
      </c>
      <c r="G11" s="36" t="str">
        <f t="shared" si="1"/>
        <v xml:space="preserve"> </v>
      </c>
    </row>
    <row r="12" spans="1:7" ht="18" customHeight="1" x14ac:dyDescent="0.25">
      <c r="A12" s="25" t="s">
        <v>9</v>
      </c>
      <c r="B12" s="29">
        <f t="shared" si="2"/>
        <v>45085</v>
      </c>
      <c r="C12" s="30"/>
      <c r="D12" s="30"/>
      <c r="E12" s="30"/>
      <c r="F12" s="31">
        <f t="shared" si="0"/>
        <v>0</v>
      </c>
      <c r="G12" s="32" t="s">
        <v>22</v>
      </c>
    </row>
    <row r="13" spans="1:7" ht="18" customHeight="1" x14ac:dyDescent="0.25">
      <c r="A13" s="27" t="s">
        <v>10</v>
      </c>
      <c r="B13" s="33">
        <f t="shared" si="2"/>
        <v>45086</v>
      </c>
      <c r="C13" s="34"/>
      <c r="D13" s="34"/>
      <c r="E13" s="34"/>
      <c r="F13" s="35">
        <f t="shared" si="0"/>
        <v>0</v>
      </c>
      <c r="G13" s="36" t="str">
        <f t="shared" si="1"/>
        <v xml:space="preserve"> </v>
      </c>
    </row>
    <row r="14" spans="1:7" ht="18" customHeight="1" x14ac:dyDescent="0.25">
      <c r="A14" s="25" t="s">
        <v>15</v>
      </c>
      <c r="B14" s="29">
        <f t="shared" si="2"/>
        <v>45087</v>
      </c>
      <c r="C14" s="30"/>
      <c r="D14" s="30"/>
      <c r="E14" s="30"/>
      <c r="F14" s="31">
        <f t="shared" si="0"/>
        <v>0</v>
      </c>
      <c r="G14" s="32" t="str">
        <f t="shared" si="1"/>
        <v xml:space="preserve"> </v>
      </c>
    </row>
    <row r="15" spans="1:7" ht="18" customHeight="1" x14ac:dyDescent="0.25">
      <c r="A15" s="28" t="s">
        <v>13</v>
      </c>
      <c r="B15" s="29">
        <f t="shared" si="2"/>
        <v>45088</v>
      </c>
      <c r="C15" s="30"/>
      <c r="D15" s="30"/>
      <c r="E15" s="30"/>
      <c r="F15" s="31">
        <f t="shared" si="0"/>
        <v>0</v>
      </c>
      <c r="G15" s="32" t="str">
        <f t="shared" si="1"/>
        <v xml:space="preserve"> </v>
      </c>
    </row>
    <row r="16" spans="1:7" ht="18" customHeight="1" x14ac:dyDescent="0.25">
      <c r="A16" s="26" t="s">
        <v>11</v>
      </c>
      <c r="B16" s="33">
        <f t="shared" si="2"/>
        <v>45089</v>
      </c>
      <c r="C16" s="34"/>
      <c r="D16" s="34"/>
      <c r="E16" s="34"/>
      <c r="F16" s="35">
        <f t="shared" si="0"/>
        <v>0</v>
      </c>
      <c r="G16" s="36" t="str">
        <f t="shared" si="1"/>
        <v xml:space="preserve"> </v>
      </c>
    </row>
    <row r="17" spans="1:7" ht="18" customHeight="1" x14ac:dyDescent="0.25">
      <c r="A17" s="27" t="s">
        <v>12</v>
      </c>
      <c r="B17" s="33">
        <f t="shared" si="2"/>
        <v>45090</v>
      </c>
      <c r="C17" s="34"/>
      <c r="D17" s="34"/>
      <c r="E17" s="34"/>
      <c r="F17" s="35">
        <f t="shared" si="0"/>
        <v>0</v>
      </c>
      <c r="G17" s="36" t="str">
        <f t="shared" si="1"/>
        <v xml:space="preserve"> </v>
      </c>
    </row>
    <row r="18" spans="1:7" ht="18" customHeight="1" x14ac:dyDescent="0.25">
      <c r="A18" s="26" t="s">
        <v>14</v>
      </c>
      <c r="B18" s="33">
        <f t="shared" si="2"/>
        <v>45091</v>
      </c>
      <c r="C18" s="34"/>
      <c r="D18" s="34"/>
      <c r="E18" s="34"/>
      <c r="F18" s="35">
        <f t="shared" si="0"/>
        <v>0</v>
      </c>
      <c r="G18" s="36" t="str">
        <f t="shared" si="1"/>
        <v xml:space="preserve"> </v>
      </c>
    </row>
    <row r="19" spans="1:7" ht="18" customHeight="1" x14ac:dyDescent="0.25">
      <c r="A19" s="27" t="s">
        <v>9</v>
      </c>
      <c r="B19" s="33">
        <f t="shared" si="2"/>
        <v>45092</v>
      </c>
      <c r="C19" s="34"/>
      <c r="D19" s="34"/>
      <c r="E19" s="34"/>
      <c r="F19" s="35">
        <f t="shared" si="0"/>
        <v>0</v>
      </c>
      <c r="G19" s="36" t="str">
        <f t="shared" si="1"/>
        <v xml:space="preserve"> </v>
      </c>
    </row>
    <row r="20" spans="1:7" ht="18" customHeight="1" x14ac:dyDescent="0.25">
      <c r="A20" s="26" t="s">
        <v>10</v>
      </c>
      <c r="B20" s="33">
        <f t="shared" si="2"/>
        <v>45093</v>
      </c>
      <c r="C20" s="34"/>
      <c r="D20" s="34"/>
      <c r="E20" s="34"/>
      <c r="F20" s="35">
        <f t="shared" si="0"/>
        <v>0</v>
      </c>
      <c r="G20" s="36" t="str">
        <f t="shared" si="1"/>
        <v xml:space="preserve"> </v>
      </c>
    </row>
    <row r="21" spans="1:7" ht="18" customHeight="1" x14ac:dyDescent="0.25">
      <c r="A21" s="28" t="s">
        <v>15</v>
      </c>
      <c r="B21" s="29">
        <f t="shared" si="2"/>
        <v>45094</v>
      </c>
      <c r="C21" s="30"/>
      <c r="D21" s="30"/>
      <c r="E21" s="30"/>
      <c r="F21" s="31">
        <f t="shared" si="0"/>
        <v>0</v>
      </c>
      <c r="G21" s="32" t="str">
        <f t="shared" si="1"/>
        <v xml:space="preserve"> </v>
      </c>
    </row>
    <row r="22" spans="1:7" ht="18" customHeight="1" x14ac:dyDescent="0.25">
      <c r="A22" s="25" t="s">
        <v>13</v>
      </c>
      <c r="B22" s="29">
        <f t="shared" si="2"/>
        <v>45095</v>
      </c>
      <c r="C22" s="30"/>
      <c r="D22" s="30"/>
      <c r="E22" s="30"/>
      <c r="F22" s="31">
        <f t="shared" si="0"/>
        <v>0</v>
      </c>
      <c r="G22" s="32" t="str">
        <f t="shared" si="1"/>
        <v xml:space="preserve"> </v>
      </c>
    </row>
    <row r="23" spans="1:7" ht="18" customHeight="1" x14ac:dyDescent="0.25">
      <c r="A23" s="27" t="s">
        <v>11</v>
      </c>
      <c r="B23" s="33">
        <f t="shared" si="2"/>
        <v>45096</v>
      </c>
      <c r="C23" s="34"/>
      <c r="D23" s="34"/>
      <c r="E23" s="34"/>
      <c r="F23" s="35">
        <f t="shared" si="0"/>
        <v>0</v>
      </c>
      <c r="G23" s="36" t="str">
        <f t="shared" si="1"/>
        <v xml:space="preserve"> </v>
      </c>
    </row>
    <row r="24" spans="1:7" ht="18" customHeight="1" x14ac:dyDescent="0.25">
      <c r="A24" s="26" t="s">
        <v>12</v>
      </c>
      <c r="B24" s="33">
        <f t="shared" si="2"/>
        <v>45097</v>
      </c>
      <c r="C24" s="34"/>
      <c r="D24" s="34"/>
      <c r="E24" s="34"/>
      <c r="F24" s="35">
        <f t="shared" si="0"/>
        <v>0</v>
      </c>
      <c r="G24" s="36" t="str">
        <f t="shared" si="1"/>
        <v xml:space="preserve"> </v>
      </c>
    </row>
    <row r="25" spans="1:7" ht="18" customHeight="1" x14ac:dyDescent="0.25">
      <c r="A25" s="27" t="s">
        <v>14</v>
      </c>
      <c r="B25" s="33">
        <f t="shared" si="2"/>
        <v>45098</v>
      </c>
      <c r="C25" s="34"/>
      <c r="D25" s="34"/>
      <c r="E25" s="34"/>
      <c r="F25" s="35">
        <f t="shared" si="0"/>
        <v>0</v>
      </c>
      <c r="G25" s="36" t="str">
        <f t="shared" si="1"/>
        <v xml:space="preserve"> </v>
      </c>
    </row>
    <row r="26" spans="1:7" ht="18" customHeight="1" x14ac:dyDescent="0.25">
      <c r="A26" s="26" t="s">
        <v>9</v>
      </c>
      <c r="B26" s="33">
        <f t="shared" si="2"/>
        <v>45099</v>
      </c>
      <c r="C26" s="34"/>
      <c r="D26" s="34"/>
      <c r="E26" s="34"/>
      <c r="F26" s="35">
        <f t="shared" si="0"/>
        <v>0</v>
      </c>
      <c r="G26" s="36" t="str">
        <f t="shared" si="1"/>
        <v xml:space="preserve"> </v>
      </c>
    </row>
    <row r="27" spans="1:7" ht="18" customHeight="1" x14ac:dyDescent="0.25">
      <c r="A27" s="27" t="s">
        <v>10</v>
      </c>
      <c r="B27" s="33">
        <f t="shared" si="2"/>
        <v>45100</v>
      </c>
      <c r="C27" s="34"/>
      <c r="D27" s="34"/>
      <c r="E27" s="34"/>
      <c r="F27" s="35">
        <f t="shared" si="0"/>
        <v>0</v>
      </c>
      <c r="G27" s="36" t="str">
        <f t="shared" si="1"/>
        <v xml:space="preserve"> </v>
      </c>
    </row>
    <row r="28" spans="1:7" ht="18" customHeight="1" x14ac:dyDescent="0.25">
      <c r="A28" s="25" t="s">
        <v>15</v>
      </c>
      <c r="B28" s="29">
        <f t="shared" si="2"/>
        <v>45101</v>
      </c>
      <c r="C28" s="30"/>
      <c r="D28" s="30"/>
      <c r="E28" s="30"/>
      <c r="F28" s="31">
        <f t="shared" si="0"/>
        <v>0</v>
      </c>
      <c r="G28" s="32" t="str">
        <f t="shared" si="1"/>
        <v xml:space="preserve"> </v>
      </c>
    </row>
    <row r="29" spans="1:7" ht="18" customHeight="1" x14ac:dyDescent="0.25">
      <c r="A29" s="28" t="s">
        <v>13</v>
      </c>
      <c r="B29" s="29">
        <f t="shared" si="2"/>
        <v>45102</v>
      </c>
      <c r="C29" s="30"/>
      <c r="D29" s="30"/>
      <c r="E29" s="30"/>
      <c r="F29" s="31">
        <f t="shared" si="0"/>
        <v>0</v>
      </c>
      <c r="G29" s="32" t="str">
        <f t="shared" si="1"/>
        <v xml:space="preserve"> </v>
      </c>
    </row>
    <row r="30" spans="1:7" ht="18" customHeight="1" x14ac:dyDescent="0.25">
      <c r="A30" s="26" t="s">
        <v>11</v>
      </c>
      <c r="B30" s="33">
        <f t="shared" si="2"/>
        <v>45103</v>
      </c>
      <c r="C30" s="34"/>
      <c r="D30" s="34"/>
      <c r="E30" s="34"/>
      <c r="F30" s="35">
        <f t="shared" si="0"/>
        <v>0</v>
      </c>
      <c r="G30" s="36" t="str">
        <f t="shared" si="1"/>
        <v xml:space="preserve"> </v>
      </c>
    </row>
    <row r="31" spans="1:7" ht="18" customHeight="1" x14ac:dyDescent="0.25">
      <c r="A31" s="27" t="s">
        <v>12</v>
      </c>
      <c r="B31" s="33">
        <f t="shared" si="2"/>
        <v>45104</v>
      </c>
      <c r="C31" s="34"/>
      <c r="D31" s="34"/>
      <c r="E31" s="34"/>
      <c r="F31" s="35">
        <f t="shared" si="0"/>
        <v>0</v>
      </c>
      <c r="G31" s="36" t="str">
        <f t="shared" si="1"/>
        <v xml:space="preserve"> </v>
      </c>
    </row>
    <row r="32" spans="1:7" ht="18" customHeight="1" x14ac:dyDescent="0.25">
      <c r="A32" s="26" t="s">
        <v>14</v>
      </c>
      <c r="B32" s="33">
        <f t="shared" si="2"/>
        <v>45105</v>
      </c>
      <c r="C32" s="34"/>
      <c r="D32" s="34"/>
      <c r="E32" s="34"/>
      <c r="F32" s="35">
        <f t="shared" si="0"/>
        <v>0</v>
      </c>
      <c r="G32" s="36" t="str">
        <f t="shared" si="1"/>
        <v xml:space="preserve"> </v>
      </c>
    </row>
    <row r="33" spans="1:7" ht="18" customHeight="1" x14ac:dyDescent="0.25">
      <c r="A33" s="27" t="s">
        <v>9</v>
      </c>
      <c r="B33" s="33">
        <f t="shared" si="2"/>
        <v>45106</v>
      </c>
      <c r="C33" s="34"/>
      <c r="D33" s="34"/>
      <c r="E33" s="34"/>
      <c r="F33" s="35">
        <f t="shared" si="0"/>
        <v>0</v>
      </c>
      <c r="G33" s="36" t="str">
        <f t="shared" si="1"/>
        <v xml:space="preserve"> </v>
      </c>
    </row>
    <row r="34" spans="1:7" ht="18" customHeight="1" x14ac:dyDescent="0.25">
      <c r="A34" s="26" t="s">
        <v>10</v>
      </c>
      <c r="B34" s="33">
        <f t="shared" si="2"/>
        <v>45107</v>
      </c>
      <c r="C34" s="34"/>
      <c r="D34" s="34"/>
      <c r="E34" s="34"/>
      <c r="F34" s="35">
        <f t="shared" ref="F34" si="3">D34-C34-E34</f>
        <v>0</v>
      </c>
      <c r="G34" s="36" t="str">
        <f t="shared" ref="G34" si="4">IF(ISERROR(VLOOKUP(B34,bt,2,FALSE))," ",VLOOKUP(B34,bt,2,FALSE))</f>
        <v xml:space="preserve"> </v>
      </c>
    </row>
    <row r="35" spans="1:7" ht="18" customHeight="1" thickBot="1" x14ac:dyDescent="0.3">
      <c r="A35" s="57"/>
      <c r="B35" s="58"/>
      <c r="C35" s="59"/>
      <c r="D35" s="59"/>
      <c r="E35" s="59"/>
      <c r="F35" s="59"/>
      <c r="G35" s="59"/>
    </row>
    <row r="36" spans="1:7" ht="15.75" thickBot="1" x14ac:dyDescent="0.3">
      <c r="A36" s="63"/>
      <c r="B36" s="64"/>
      <c r="C36" s="65"/>
      <c r="D36" s="78" t="s">
        <v>6</v>
      </c>
      <c r="E36" s="78"/>
      <c r="F36" s="66">
        <f>SUM(F5:F33)</f>
        <v>0</v>
      </c>
      <c r="G36" s="67"/>
    </row>
    <row r="37" spans="1:7" x14ac:dyDescent="0.25">
      <c r="A37" s="57"/>
      <c r="B37" s="58"/>
      <c r="C37" s="59"/>
      <c r="D37" s="59"/>
      <c r="E37" s="59"/>
      <c r="F37" s="59"/>
      <c r="G37" s="59"/>
    </row>
    <row r="38" spans="1:7" x14ac:dyDescent="0.25">
      <c r="A38" s="57"/>
      <c r="B38" s="58"/>
      <c r="C38" s="59"/>
      <c r="D38" s="59"/>
      <c r="E38" s="59"/>
      <c r="F38" s="59"/>
      <c r="G38" s="59"/>
    </row>
    <row r="39" spans="1:7" x14ac:dyDescent="0.25">
      <c r="A39" s="68"/>
      <c r="B39" s="68"/>
      <c r="C39" s="69"/>
      <c r="D39" s="69"/>
      <c r="E39" s="59"/>
      <c r="F39" s="69"/>
      <c r="G39" s="69"/>
    </row>
    <row r="40" spans="1:7" x14ac:dyDescent="0.25">
      <c r="A40" s="79" t="s">
        <v>7</v>
      </c>
      <c r="B40" s="79"/>
      <c r="C40" s="79"/>
      <c r="D40" s="79"/>
      <c r="E40" s="70"/>
      <c r="F40" s="80" t="s">
        <v>8</v>
      </c>
      <c r="G40" s="80"/>
    </row>
    <row r="41" spans="1:7" x14ac:dyDescent="0.25">
      <c r="A41" s="58"/>
      <c r="B41" s="58"/>
      <c r="C41" s="59"/>
      <c r="D41" s="59"/>
      <c r="E41" s="59"/>
      <c r="F41" s="59"/>
      <c r="G41" s="59"/>
    </row>
    <row r="42" spans="1:7" x14ac:dyDescent="0.25">
      <c r="A42" s="58"/>
      <c r="B42" s="58"/>
      <c r="C42" s="59"/>
      <c r="D42" s="59"/>
      <c r="E42" s="59"/>
      <c r="F42" s="59"/>
      <c r="G42" s="59"/>
    </row>
  </sheetData>
  <mergeCells count="4">
    <mergeCell ref="A2:B2"/>
    <mergeCell ref="D36:E36"/>
    <mergeCell ref="A40:D40"/>
    <mergeCell ref="F40:G40"/>
  </mergeCells>
  <phoneticPr fontId="10" type="noConversion"/>
  <conditionalFormatting sqref="A5:G6 B7:G33 A7:A34">
    <cfRule type="expression" dxfId="29" priority="5">
      <formula>VLOOKUP($B5,ft,1,FALSE)</formula>
    </cfRule>
    <cfRule type="expression" dxfId="28" priority="6">
      <formula>WEEKDAY($A5,2)&gt;5</formula>
    </cfRule>
  </conditionalFormatting>
  <conditionalFormatting sqref="B34:G34">
    <cfRule type="expression" dxfId="27" priority="1">
      <formula>VLOOKUP($B34,ft,1,FALSE)</formula>
    </cfRule>
    <cfRule type="expression" dxfId="26" priority="2">
      <formula>WEEKDAY($A34,2)&gt;5</formula>
    </cfRule>
  </conditionalFormatting>
  <pageMargins left="0.51181102362204722" right="0.11811023622047244" top="0.62992125984251968" bottom="0.55118110236220474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43"/>
  <sheetViews>
    <sheetView topLeftCell="A13" workbookViewId="0">
      <selection activeCell="A33" sqref="A33:G34"/>
    </sheetView>
  </sheetViews>
  <sheetFormatPr baseColWidth="10" defaultRowHeight="15" x14ac:dyDescent="0.25"/>
  <cols>
    <col min="1" max="6" width="11.42578125" style="40"/>
    <col min="7" max="7" width="19.85546875" style="40" customWidth="1"/>
    <col min="8" max="16384" width="11.42578125" style="40"/>
  </cols>
  <sheetData>
    <row r="2" spans="1:7" x14ac:dyDescent="0.25">
      <c r="A2" s="74" t="s">
        <v>0</v>
      </c>
      <c r="B2" s="74"/>
      <c r="C2" s="37"/>
      <c r="D2" s="37"/>
      <c r="E2" s="37"/>
      <c r="F2" s="38"/>
      <c r="G2" s="39"/>
    </row>
    <row r="3" spans="1:7" x14ac:dyDescent="0.25">
      <c r="A3" s="41"/>
      <c r="B3" s="42"/>
      <c r="C3" s="43"/>
      <c r="D3" s="43"/>
      <c r="E3" s="43"/>
      <c r="F3" s="43"/>
      <c r="G3" s="44"/>
    </row>
    <row r="4" spans="1:7" x14ac:dyDescent="0.25">
      <c r="A4" s="45"/>
      <c r="B4" s="46"/>
      <c r="C4" s="47" t="s">
        <v>1</v>
      </c>
      <c r="D4" s="47" t="s">
        <v>2</v>
      </c>
      <c r="E4" s="47" t="s">
        <v>3</v>
      </c>
      <c r="F4" s="47" t="s">
        <v>4</v>
      </c>
      <c r="G4" s="47" t="s">
        <v>5</v>
      </c>
    </row>
    <row r="5" spans="1:7" ht="18" customHeight="1" x14ac:dyDescent="0.25">
      <c r="A5" s="28" t="s">
        <v>15</v>
      </c>
      <c r="B5" s="29">
        <v>45108</v>
      </c>
      <c r="C5" s="30"/>
      <c r="D5" s="30"/>
      <c r="E5" s="30"/>
      <c r="F5" s="31">
        <f t="shared" ref="F5:F34" si="0">D5-C5-E5</f>
        <v>0</v>
      </c>
      <c r="G5" s="32" t="str">
        <f t="shared" ref="G5:G34" si="1">IF(ISERROR(VLOOKUP(B5,bt,2,FALSE))," ",VLOOKUP(B5,bt,2,FALSE))</f>
        <v xml:space="preserve"> </v>
      </c>
    </row>
    <row r="6" spans="1:7" ht="18" customHeight="1" x14ac:dyDescent="0.25">
      <c r="A6" s="25" t="s">
        <v>13</v>
      </c>
      <c r="B6" s="29">
        <f>B5+1</f>
        <v>45109</v>
      </c>
      <c r="C6" s="30"/>
      <c r="D6" s="30"/>
      <c r="E6" s="30"/>
      <c r="F6" s="31">
        <f t="shared" si="0"/>
        <v>0</v>
      </c>
      <c r="G6" s="32" t="str">
        <f t="shared" si="1"/>
        <v xml:space="preserve"> </v>
      </c>
    </row>
    <row r="7" spans="1:7" ht="18" customHeight="1" x14ac:dyDescent="0.25">
      <c r="A7" s="27" t="s">
        <v>11</v>
      </c>
      <c r="B7" s="33">
        <f t="shared" ref="B7:B35" si="2">B6+1</f>
        <v>45110</v>
      </c>
      <c r="C7" s="34"/>
      <c r="D7" s="34"/>
      <c r="E7" s="34"/>
      <c r="F7" s="35">
        <f t="shared" si="0"/>
        <v>0</v>
      </c>
      <c r="G7" s="36" t="str">
        <f t="shared" si="1"/>
        <v xml:space="preserve"> </v>
      </c>
    </row>
    <row r="8" spans="1:7" ht="18" customHeight="1" x14ac:dyDescent="0.25">
      <c r="A8" s="26" t="s">
        <v>12</v>
      </c>
      <c r="B8" s="33">
        <f t="shared" si="2"/>
        <v>45111</v>
      </c>
      <c r="C8" s="34"/>
      <c r="D8" s="34"/>
      <c r="E8" s="34"/>
      <c r="F8" s="35">
        <f t="shared" si="0"/>
        <v>0</v>
      </c>
      <c r="G8" s="36" t="str">
        <f t="shared" si="1"/>
        <v xml:space="preserve"> </v>
      </c>
    </row>
    <row r="9" spans="1:7" ht="18" customHeight="1" x14ac:dyDescent="0.25">
      <c r="A9" s="27" t="s">
        <v>14</v>
      </c>
      <c r="B9" s="33">
        <f t="shared" si="2"/>
        <v>45112</v>
      </c>
      <c r="C9" s="34"/>
      <c r="D9" s="34"/>
      <c r="E9" s="34"/>
      <c r="F9" s="35">
        <f t="shared" si="0"/>
        <v>0</v>
      </c>
      <c r="G9" s="36" t="str">
        <f t="shared" si="1"/>
        <v xml:space="preserve"> </v>
      </c>
    </row>
    <row r="10" spans="1:7" ht="18" customHeight="1" x14ac:dyDescent="0.25">
      <c r="A10" s="26" t="s">
        <v>9</v>
      </c>
      <c r="B10" s="33">
        <f t="shared" si="2"/>
        <v>45113</v>
      </c>
      <c r="C10" s="34"/>
      <c r="D10" s="34"/>
      <c r="E10" s="34"/>
      <c r="F10" s="35">
        <f t="shared" si="0"/>
        <v>0</v>
      </c>
      <c r="G10" s="36" t="str">
        <f t="shared" si="1"/>
        <v xml:space="preserve"> </v>
      </c>
    </row>
    <row r="11" spans="1:7" ht="18" customHeight="1" x14ac:dyDescent="0.25">
      <c r="A11" s="27" t="s">
        <v>10</v>
      </c>
      <c r="B11" s="33">
        <f t="shared" si="2"/>
        <v>45114</v>
      </c>
      <c r="C11" s="34"/>
      <c r="D11" s="34"/>
      <c r="E11" s="34"/>
      <c r="F11" s="35">
        <f t="shared" si="0"/>
        <v>0</v>
      </c>
      <c r="G11" s="36" t="str">
        <f t="shared" si="1"/>
        <v xml:space="preserve"> </v>
      </c>
    </row>
    <row r="12" spans="1:7" ht="18" customHeight="1" x14ac:dyDescent="0.25">
      <c r="A12" s="25" t="s">
        <v>15</v>
      </c>
      <c r="B12" s="29">
        <f t="shared" si="2"/>
        <v>45115</v>
      </c>
      <c r="C12" s="30"/>
      <c r="D12" s="30"/>
      <c r="E12" s="30"/>
      <c r="F12" s="31">
        <f t="shared" si="0"/>
        <v>0</v>
      </c>
      <c r="G12" s="32" t="str">
        <f t="shared" si="1"/>
        <v xml:space="preserve"> </v>
      </c>
    </row>
    <row r="13" spans="1:7" ht="18" customHeight="1" x14ac:dyDescent="0.25">
      <c r="A13" s="28" t="s">
        <v>13</v>
      </c>
      <c r="B13" s="29">
        <f t="shared" si="2"/>
        <v>45116</v>
      </c>
      <c r="C13" s="30"/>
      <c r="D13" s="30"/>
      <c r="E13" s="30"/>
      <c r="F13" s="31">
        <f t="shared" si="0"/>
        <v>0</v>
      </c>
      <c r="G13" s="32" t="str">
        <f t="shared" si="1"/>
        <v xml:space="preserve"> </v>
      </c>
    </row>
    <row r="14" spans="1:7" ht="18" customHeight="1" x14ac:dyDescent="0.25">
      <c r="A14" s="26" t="s">
        <v>11</v>
      </c>
      <c r="B14" s="33">
        <f t="shared" si="2"/>
        <v>45117</v>
      </c>
      <c r="C14" s="34"/>
      <c r="D14" s="34"/>
      <c r="E14" s="34"/>
      <c r="F14" s="35">
        <f t="shared" si="0"/>
        <v>0</v>
      </c>
      <c r="G14" s="36" t="str">
        <f t="shared" si="1"/>
        <v xml:space="preserve"> </v>
      </c>
    </row>
    <row r="15" spans="1:7" ht="18" customHeight="1" x14ac:dyDescent="0.25">
      <c r="A15" s="27" t="s">
        <v>12</v>
      </c>
      <c r="B15" s="33">
        <f t="shared" si="2"/>
        <v>45118</v>
      </c>
      <c r="C15" s="34"/>
      <c r="D15" s="34"/>
      <c r="E15" s="34"/>
      <c r="F15" s="35">
        <f t="shared" si="0"/>
        <v>0</v>
      </c>
      <c r="G15" s="36" t="str">
        <f t="shared" si="1"/>
        <v xml:space="preserve"> </v>
      </c>
    </row>
    <row r="16" spans="1:7" ht="18" customHeight="1" x14ac:dyDescent="0.25">
      <c r="A16" s="26" t="s">
        <v>14</v>
      </c>
      <c r="B16" s="33">
        <f t="shared" si="2"/>
        <v>45119</v>
      </c>
      <c r="C16" s="34"/>
      <c r="D16" s="34"/>
      <c r="E16" s="34"/>
      <c r="F16" s="35">
        <f t="shared" si="0"/>
        <v>0</v>
      </c>
      <c r="G16" s="36" t="str">
        <f t="shared" si="1"/>
        <v xml:space="preserve"> </v>
      </c>
    </row>
    <row r="17" spans="1:7" ht="18" customHeight="1" x14ac:dyDescent="0.25">
      <c r="A17" s="27" t="s">
        <v>9</v>
      </c>
      <c r="B17" s="33">
        <f t="shared" si="2"/>
        <v>45120</v>
      </c>
      <c r="C17" s="34"/>
      <c r="D17" s="34"/>
      <c r="E17" s="34"/>
      <c r="F17" s="35">
        <f t="shared" si="0"/>
        <v>0</v>
      </c>
      <c r="G17" s="36" t="str">
        <f t="shared" si="1"/>
        <v xml:space="preserve"> </v>
      </c>
    </row>
    <row r="18" spans="1:7" ht="18" customHeight="1" x14ac:dyDescent="0.25">
      <c r="A18" s="26" t="s">
        <v>10</v>
      </c>
      <c r="B18" s="33">
        <f t="shared" si="2"/>
        <v>45121</v>
      </c>
      <c r="C18" s="34"/>
      <c r="D18" s="34"/>
      <c r="E18" s="34"/>
      <c r="F18" s="35">
        <f t="shared" si="0"/>
        <v>0</v>
      </c>
      <c r="G18" s="36" t="str">
        <f t="shared" si="1"/>
        <v xml:space="preserve"> </v>
      </c>
    </row>
    <row r="19" spans="1:7" ht="18" customHeight="1" x14ac:dyDescent="0.25">
      <c r="A19" s="28" t="s">
        <v>15</v>
      </c>
      <c r="B19" s="29">
        <f t="shared" si="2"/>
        <v>45122</v>
      </c>
      <c r="C19" s="30"/>
      <c r="D19" s="30"/>
      <c r="E19" s="30"/>
      <c r="F19" s="31">
        <f t="shared" si="0"/>
        <v>0</v>
      </c>
      <c r="G19" s="32" t="str">
        <f t="shared" si="1"/>
        <v xml:space="preserve"> </v>
      </c>
    </row>
    <row r="20" spans="1:7" ht="18" customHeight="1" x14ac:dyDescent="0.25">
      <c r="A20" s="25" t="s">
        <v>13</v>
      </c>
      <c r="B20" s="29">
        <f t="shared" si="2"/>
        <v>45123</v>
      </c>
      <c r="C20" s="30"/>
      <c r="D20" s="30"/>
      <c r="E20" s="30"/>
      <c r="F20" s="31">
        <f t="shared" si="0"/>
        <v>0</v>
      </c>
      <c r="G20" s="32" t="str">
        <f t="shared" si="1"/>
        <v xml:space="preserve"> </v>
      </c>
    </row>
    <row r="21" spans="1:7" ht="18" customHeight="1" x14ac:dyDescent="0.25">
      <c r="A21" s="27" t="s">
        <v>11</v>
      </c>
      <c r="B21" s="33">
        <f t="shared" si="2"/>
        <v>45124</v>
      </c>
      <c r="C21" s="34"/>
      <c r="D21" s="34"/>
      <c r="E21" s="34"/>
      <c r="F21" s="35">
        <f t="shared" si="0"/>
        <v>0</v>
      </c>
      <c r="G21" s="36" t="str">
        <f t="shared" si="1"/>
        <v xml:space="preserve"> </v>
      </c>
    </row>
    <row r="22" spans="1:7" ht="18" customHeight="1" x14ac:dyDescent="0.25">
      <c r="A22" s="26" t="s">
        <v>12</v>
      </c>
      <c r="B22" s="33">
        <f t="shared" si="2"/>
        <v>45125</v>
      </c>
      <c r="C22" s="34"/>
      <c r="D22" s="34"/>
      <c r="E22" s="34"/>
      <c r="F22" s="35">
        <f t="shared" si="0"/>
        <v>0</v>
      </c>
      <c r="G22" s="36" t="str">
        <f t="shared" si="1"/>
        <v xml:space="preserve"> </v>
      </c>
    </row>
    <row r="23" spans="1:7" ht="18" customHeight="1" x14ac:dyDescent="0.25">
      <c r="A23" s="27" t="s">
        <v>14</v>
      </c>
      <c r="B23" s="33">
        <f t="shared" si="2"/>
        <v>45126</v>
      </c>
      <c r="C23" s="34"/>
      <c r="D23" s="34"/>
      <c r="E23" s="34"/>
      <c r="F23" s="35">
        <f t="shared" si="0"/>
        <v>0</v>
      </c>
      <c r="G23" s="36" t="str">
        <f t="shared" si="1"/>
        <v xml:space="preserve"> </v>
      </c>
    </row>
    <row r="24" spans="1:7" ht="18" customHeight="1" x14ac:dyDescent="0.25">
      <c r="A24" s="26" t="s">
        <v>9</v>
      </c>
      <c r="B24" s="33">
        <f t="shared" si="2"/>
        <v>45127</v>
      </c>
      <c r="C24" s="34"/>
      <c r="D24" s="34"/>
      <c r="E24" s="34"/>
      <c r="F24" s="35">
        <f t="shared" si="0"/>
        <v>0</v>
      </c>
      <c r="G24" s="36" t="str">
        <f t="shared" si="1"/>
        <v xml:space="preserve"> </v>
      </c>
    </row>
    <row r="25" spans="1:7" ht="18" customHeight="1" x14ac:dyDescent="0.25">
      <c r="A25" s="27" t="s">
        <v>10</v>
      </c>
      <c r="B25" s="33">
        <f t="shared" si="2"/>
        <v>45128</v>
      </c>
      <c r="C25" s="34"/>
      <c r="D25" s="34"/>
      <c r="E25" s="34"/>
      <c r="F25" s="35">
        <f t="shared" si="0"/>
        <v>0</v>
      </c>
      <c r="G25" s="36" t="str">
        <f t="shared" si="1"/>
        <v xml:space="preserve"> </v>
      </c>
    </row>
    <row r="26" spans="1:7" ht="18" customHeight="1" x14ac:dyDescent="0.25">
      <c r="A26" s="25" t="s">
        <v>15</v>
      </c>
      <c r="B26" s="29">
        <f t="shared" si="2"/>
        <v>45129</v>
      </c>
      <c r="C26" s="30"/>
      <c r="D26" s="30"/>
      <c r="E26" s="30"/>
      <c r="F26" s="31">
        <f t="shared" si="0"/>
        <v>0</v>
      </c>
      <c r="G26" s="32" t="str">
        <f t="shared" si="1"/>
        <v xml:space="preserve"> </v>
      </c>
    </row>
    <row r="27" spans="1:7" ht="18" customHeight="1" x14ac:dyDescent="0.25">
      <c r="A27" s="28" t="s">
        <v>13</v>
      </c>
      <c r="B27" s="29">
        <f t="shared" si="2"/>
        <v>45130</v>
      </c>
      <c r="C27" s="30"/>
      <c r="D27" s="30"/>
      <c r="E27" s="30"/>
      <c r="F27" s="31">
        <f t="shared" si="0"/>
        <v>0</v>
      </c>
      <c r="G27" s="32" t="str">
        <f t="shared" si="1"/>
        <v xml:space="preserve"> </v>
      </c>
    </row>
    <row r="28" spans="1:7" ht="18" customHeight="1" x14ac:dyDescent="0.25">
      <c r="A28" s="26" t="s">
        <v>11</v>
      </c>
      <c r="B28" s="33">
        <f t="shared" si="2"/>
        <v>45131</v>
      </c>
      <c r="C28" s="34"/>
      <c r="D28" s="34"/>
      <c r="E28" s="34"/>
      <c r="F28" s="35">
        <f t="shared" si="0"/>
        <v>0</v>
      </c>
      <c r="G28" s="36" t="str">
        <f t="shared" si="1"/>
        <v xml:space="preserve"> </v>
      </c>
    </row>
    <row r="29" spans="1:7" ht="18" customHeight="1" x14ac:dyDescent="0.25">
      <c r="A29" s="27" t="s">
        <v>12</v>
      </c>
      <c r="B29" s="33">
        <f t="shared" si="2"/>
        <v>45132</v>
      </c>
      <c r="C29" s="34"/>
      <c r="D29" s="34"/>
      <c r="E29" s="34"/>
      <c r="F29" s="35">
        <f t="shared" si="0"/>
        <v>0</v>
      </c>
      <c r="G29" s="36" t="str">
        <f t="shared" si="1"/>
        <v xml:space="preserve"> </v>
      </c>
    </row>
    <row r="30" spans="1:7" ht="18" customHeight="1" x14ac:dyDescent="0.25">
      <c r="A30" s="26" t="s">
        <v>14</v>
      </c>
      <c r="B30" s="33">
        <f t="shared" si="2"/>
        <v>45133</v>
      </c>
      <c r="C30" s="34"/>
      <c r="D30" s="34"/>
      <c r="E30" s="34"/>
      <c r="F30" s="35">
        <f t="shared" si="0"/>
        <v>0</v>
      </c>
      <c r="G30" s="36" t="str">
        <f t="shared" si="1"/>
        <v xml:space="preserve"> </v>
      </c>
    </row>
    <row r="31" spans="1:7" ht="18" customHeight="1" x14ac:dyDescent="0.25">
      <c r="A31" s="27" t="s">
        <v>9</v>
      </c>
      <c r="B31" s="33">
        <f t="shared" si="2"/>
        <v>45134</v>
      </c>
      <c r="C31" s="34"/>
      <c r="D31" s="34"/>
      <c r="E31" s="34"/>
      <c r="F31" s="35">
        <f t="shared" si="0"/>
        <v>0</v>
      </c>
      <c r="G31" s="36" t="str">
        <f t="shared" si="1"/>
        <v xml:space="preserve"> </v>
      </c>
    </row>
    <row r="32" spans="1:7" ht="18" customHeight="1" x14ac:dyDescent="0.25">
      <c r="A32" s="26" t="s">
        <v>10</v>
      </c>
      <c r="B32" s="33">
        <f t="shared" si="2"/>
        <v>45135</v>
      </c>
      <c r="C32" s="34"/>
      <c r="D32" s="34"/>
      <c r="E32" s="34"/>
      <c r="F32" s="35">
        <f t="shared" si="0"/>
        <v>0</v>
      </c>
      <c r="G32" s="36" t="str">
        <f t="shared" si="1"/>
        <v xml:space="preserve"> </v>
      </c>
    </row>
    <row r="33" spans="1:7" ht="18" customHeight="1" x14ac:dyDescent="0.25">
      <c r="A33" s="28" t="s">
        <v>15</v>
      </c>
      <c r="B33" s="29">
        <f t="shared" si="2"/>
        <v>45136</v>
      </c>
      <c r="C33" s="30"/>
      <c r="D33" s="30"/>
      <c r="E33" s="30"/>
      <c r="F33" s="31">
        <f t="shared" si="0"/>
        <v>0</v>
      </c>
      <c r="G33" s="32" t="str">
        <f t="shared" si="1"/>
        <v xml:space="preserve"> </v>
      </c>
    </row>
    <row r="34" spans="1:7" ht="18" customHeight="1" x14ac:dyDescent="0.25">
      <c r="A34" s="25" t="s">
        <v>13</v>
      </c>
      <c r="B34" s="29">
        <f t="shared" si="2"/>
        <v>45137</v>
      </c>
      <c r="C34" s="30"/>
      <c r="D34" s="30"/>
      <c r="E34" s="30"/>
      <c r="F34" s="31">
        <f t="shared" si="0"/>
        <v>0</v>
      </c>
      <c r="G34" s="32" t="str">
        <f t="shared" si="1"/>
        <v xml:space="preserve"> </v>
      </c>
    </row>
    <row r="35" spans="1:7" ht="18" customHeight="1" x14ac:dyDescent="0.25">
      <c r="A35" s="27" t="s">
        <v>11</v>
      </c>
      <c r="B35" s="33">
        <f t="shared" si="2"/>
        <v>45138</v>
      </c>
      <c r="C35" s="34"/>
      <c r="D35" s="34"/>
      <c r="E35" s="34"/>
      <c r="F35" s="35">
        <f t="shared" ref="F35" si="3">D35-C35-E35</f>
        <v>0</v>
      </c>
      <c r="G35" s="36" t="str">
        <f t="shared" ref="G35" si="4">IF(ISERROR(VLOOKUP(B35,bt,2,FALSE))," ",VLOOKUP(B35,bt,2,FALSE))</f>
        <v xml:space="preserve"> </v>
      </c>
    </row>
    <row r="36" spans="1:7" ht="15.75" thickBot="1" x14ac:dyDescent="0.3">
      <c r="A36" s="41"/>
      <c r="B36" s="42"/>
      <c r="C36" s="43"/>
      <c r="D36" s="43"/>
      <c r="E36" s="43"/>
      <c r="F36" s="43"/>
      <c r="G36" s="44"/>
    </row>
    <row r="37" spans="1:7" ht="15.75" thickBot="1" x14ac:dyDescent="0.3">
      <c r="A37" s="48"/>
      <c r="B37" s="49"/>
      <c r="C37" s="50"/>
      <c r="D37" s="75" t="s">
        <v>6</v>
      </c>
      <c r="E37" s="75"/>
      <c r="F37" s="51">
        <f>SUM(F5:F34)</f>
        <v>0</v>
      </c>
      <c r="G37" s="52"/>
    </row>
    <row r="38" spans="1:7" x14ac:dyDescent="0.25">
      <c r="A38" s="41"/>
      <c r="B38" s="42"/>
      <c r="C38" s="43"/>
      <c r="D38" s="43"/>
      <c r="E38" s="43"/>
      <c r="F38" s="43"/>
      <c r="G38" s="44"/>
    </row>
    <row r="39" spans="1:7" x14ac:dyDescent="0.25">
      <c r="A39" s="41"/>
      <c r="B39" s="42"/>
      <c r="C39" s="43"/>
      <c r="D39" s="43"/>
      <c r="E39" s="43"/>
      <c r="F39" s="43"/>
      <c r="G39" s="44"/>
    </row>
    <row r="40" spans="1:7" x14ac:dyDescent="0.25">
      <c r="A40" s="53"/>
      <c r="B40" s="53"/>
      <c r="C40" s="54"/>
      <c r="D40" s="54"/>
      <c r="E40" s="43"/>
      <c r="F40" s="54"/>
      <c r="G40" s="55"/>
    </row>
    <row r="41" spans="1:7" x14ac:dyDescent="0.25">
      <c r="A41" s="76" t="s">
        <v>7</v>
      </c>
      <c r="B41" s="76"/>
      <c r="C41" s="76"/>
      <c r="D41" s="76"/>
      <c r="E41" s="56"/>
      <c r="F41" s="77" t="s">
        <v>8</v>
      </c>
      <c r="G41" s="77"/>
    </row>
    <row r="42" spans="1:7" x14ac:dyDescent="0.25">
      <c r="A42" s="42"/>
      <c r="B42" s="42"/>
      <c r="C42" s="43"/>
      <c r="D42" s="43"/>
      <c r="E42" s="43"/>
      <c r="F42" s="43"/>
      <c r="G42" s="44"/>
    </row>
    <row r="43" spans="1:7" x14ac:dyDescent="0.25">
      <c r="A43" s="42"/>
      <c r="B43" s="42"/>
      <c r="C43" s="43"/>
      <c r="D43" s="43"/>
      <c r="E43" s="43"/>
      <c r="F43" s="43"/>
      <c r="G43" s="44"/>
    </row>
  </sheetData>
  <mergeCells count="4">
    <mergeCell ref="A2:B2"/>
    <mergeCell ref="D37:E37"/>
    <mergeCell ref="A41:D41"/>
    <mergeCell ref="F41:G41"/>
  </mergeCells>
  <phoneticPr fontId="10" type="noConversion"/>
  <conditionalFormatting sqref="A5:G6 B7:G34 A7:A35">
    <cfRule type="expression" dxfId="25" priority="5">
      <formula>VLOOKUP($B5,ft,1,FALSE)</formula>
    </cfRule>
    <cfRule type="expression" dxfId="24" priority="6">
      <formula>WEEKDAY($A5,2)&gt;5</formula>
    </cfRule>
  </conditionalFormatting>
  <conditionalFormatting sqref="B35:G35">
    <cfRule type="expression" dxfId="23" priority="1">
      <formula>VLOOKUP($B35,ft,1,FALSE)</formula>
    </cfRule>
    <cfRule type="expression" dxfId="22" priority="2">
      <formula>WEEKDAY($A35,2)&gt;5</formula>
    </cfRule>
  </conditionalFormatting>
  <pageMargins left="0.51181102362204722" right="0.11811023622047244" top="0.62992125984251968" bottom="0.55118110236220474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43"/>
  <sheetViews>
    <sheetView topLeftCell="A13" workbookViewId="0">
      <selection activeCell="A30" sqref="A30:G31"/>
    </sheetView>
  </sheetViews>
  <sheetFormatPr baseColWidth="10" defaultRowHeight="15" x14ac:dyDescent="0.25"/>
  <cols>
    <col min="1" max="6" width="11.42578125" style="40"/>
    <col min="7" max="7" width="19.85546875" style="40" customWidth="1"/>
    <col min="8" max="16384" width="11.42578125" style="40"/>
  </cols>
  <sheetData>
    <row r="2" spans="1:7" x14ac:dyDescent="0.25">
      <c r="A2" s="74" t="s">
        <v>0</v>
      </c>
      <c r="B2" s="74"/>
      <c r="C2" s="37"/>
      <c r="D2" s="37"/>
      <c r="E2" s="37"/>
      <c r="F2" s="38"/>
      <c r="G2" s="39"/>
    </row>
    <row r="3" spans="1:7" x14ac:dyDescent="0.25">
      <c r="A3" s="41"/>
      <c r="B3" s="42"/>
      <c r="C3" s="43"/>
      <c r="D3" s="43"/>
      <c r="E3" s="43"/>
      <c r="F3" s="43"/>
      <c r="G3" s="44"/>
    </row>
    <row r="4" spans="1:7" x14ac:dyDescent="0.25">
      <c r="A4" s="45"/>
      <c r="B4" s="46"/>
      <c r="C4" s="47" t="s">
        <v>1</v>
      </c>
      <c r="D4" s="47" t="s">
        <v>2</v>
      </c>
      <c r="E4" s="47" t="s">
        <v>3</v>
      </c>
      <c r="F4" s="47" t="s">
        <v>4</v>
      </c>
      <c r="G4" s="47" t="s">
        <v>5</v>
      </c>
    </row>
    <row r="5" spans="1:7" ht="18" customHeight="1" x14ac:dyDescent="0.25">
      <c r="A5" s="27" t="s">
        <v>12</v>
      </c>
      <c r="B5" s="33">
        <v>45139</v>
      </c>
      <c r="C5" s="34"/>
      <c r="D5" s="34"/>
      <c r="E5" s="34"/>
      <c r="F5" s="35">
        <f t="shared" ref="F5:F34" si="0">D5-C5-E5</f>
        <v>0</v>
      </c>
      <c r="G5" s="36" t="str">
        <f t="shared" ref="G5:G34" si="1">IF(ISERROR(VLOOKUP(B5,bt,2,FALSE))," ",VLOOKUP(B5,bt,2,FALSE))</f>
        <v xml:space="preserve"> </v>
      </c>
    </row>
    <row r="6" spans="1:7" ht="18" customHeight="1" x14ac:dyDescent="0.25">
      <c r="A6" s="26" t="s">
        <v>14</v>
      </c>
      <c r="B6" s="33">
        <f>B5+1</f>
        <v>45140</v>
      </c>
      <c r="C6" s="34"/>
      <c r="D6" s="34"/>
      <c r="E6" s="34"/>
      <c r="F6" s="35">
        <f t="shared" si="0"/>
        <v>0</v>
      </c>
      <c r="G6" s="36" t="str">
        <f t="shared" si="1"/>
        <v xml:space="preserve"> </v>
      </c>
    </row>
    <row r="7" spans="1:7" ht="18" customHeight="1" x14ac:dyDescent="0.25">
      <c r="A7" s="27" t="s">
        <v>9</v>
      </c>
      <c r="B7" s="33">
        <f t="shared" ref="B7:B35" si="2">B6+1</f>
        <v>45141</v>
      </c>
      <c r="C7" s="34"/>
      <c r="D7" s="34"/>
      <c r="E7" s="34"/>
      <c r="F7" s="35">
        <f t="shared" si="0"/>
        <v>0</v>
      </c>
      <c r="G7" s="36" t="str">
        <f t="shared" si="1"/>
        <v xml:space="preserve"> </v>
      </c>
    </row>
    <row r="8" spans="1:7" ht="18" customHeight="1" x14ac:dyDescent="0.25">
      <c r="A8" s="26" t="s">
        <v>10</v>
      </c>
      <c r="B8" s="33">
        <f t="shared" si="2"/>
        <v>45142</v>
      </c>
      <c r="C8" s="34"/>
      <c r="D8" s="34"/>
      <c r="E8" s="34"/>
      <c r="F8" s="35">
        <f t="shared" si="0"/>
        <v>0</v>
      </c>
      <c r="G8" s="36" t="str">
        <f t="shared" si="1"/>
        <v xml:space="preserve"> </v>
      </c>
    </row>
    <row r="9" spans="1:7" ht="18" customHeight="1" x14ac:dyDescent="0.25">
      <c r="A9" s="28" t="s">
        <v>15</v>
      </c>
      <c r="B9" s="29">
        <f t="shared" si="2"/>
        <v>45143</v>
      </c>
      <c r="C9" s="30"/>
      <c r="D9" s="30"/>
      <c r="E9" s="30"/>
      <c r="F9" s="31">
        <f t="shared" si="0"/>
        <v>0</v>
      </c>
      <c r="G9" s="32" t="str">
        <f t="shared" si="1"/>
        <v xml:space="preserve"> </v>
      </c>
    </row>
    <row r="10" spans="1:7" ht="18" customHeight="1" x14ac:dyDescent="0.25">
      <c r="A10" s="25" t="s">
        <v>13</v>
      </c>
      <c r="B10" s="29">
        <f t="shared" si="2"/>
        <v>45144</v>
      </c>
      <c r="C10" s="30"/>
      <c r="D10" s="30"/>
      <c r="E10" s="30"/>
      <c r="F10" s="31">
        <f t="shared" si="0"/>
        <v>0</v>
      </c>
      <c r="G10" s="32" t="str">
        <f t="shared" si="1"/>
        <v xml:space="preserve"> </v>
      </c>
    </row>
    <row r="11" spans="1:7" ht="18" customHeight="1" x14ac:dyDescent="0.25">
      <c r="A11" s="27" t="s">
        <v>11</v>
      </c>
      <c r="B11" s="33">
        <f t="shared" si="2"/>
        <v>45145</v>
      </c>
      <c r="C11" s="34"/>
      <c r="D11" s="34"/>
      <c r="E11" s="34"/>
      <c r="F11" s="35">
        <f t="shared" si="0"/>
        <v>0</v>
      </c>
      <c r="G11" s="36" t="str">
        <f t="shared" si="1"/>
        <v xml:space="preserve"> </v>
      </c>
    </row>
    <row r="12" spans="1:7" ht="18" customHeight="1" x14ac:dyDescent="0.25">
      <c r="A12" s="26" t="s">
        <v>12</v>
      </c>
      <c r="B12" s="33">
        <f t="shared" si="2"/>
        <v>45146</v>
      </c>
      <c r="C12" s="34"/>
      <c r="D12" s="34"/>
      <c r="E12" s="34"/>
      <c r="F12" s="35">
        <f t="shared" si="0"/>
        <v>0</v>
      </c>
      <c r="G12" s="36" t="str">
        <f t="shared" si="1"/>
        <v xml:space="preserve"> </v>
      </c>
    </row>
    <row r="13" spans="1:7" ht="18" customHeight="1" x14ac:dyDescent="0.25">
      <c r="A13" s="27" t="s">
        <v>14</v>
      </c>
      <c r="B13" s="33">
        <f t="shared" si="2"/>
        <v>45147</v>
      </c>
      <c r="C13" s="34"/>
      <c r="D13" s="34"/>
      <c r="E13" s="34"/>
      <c r="F13" s="35">
        <f t="shared" si="0"/>
        <v>0</v>
      </c>
      <c r="G13" s="36" t="str">
        <f t="shared" si="1"/>
        <v xml:space="preserve"> </v>
      </c>
    </row>
    <row r="14" spans="1:7" ht="18" customHeight="1" x14ac:dyDescent="0.25">
      <c r="A14" s="26" t="s">
        <v>9</v>
      </c>
      <c r="B14" s="33">
        <f t="shared" si="2"/>
        <v>45148</v>
      </c>
      <c r="C14" s="34"/>
      <c r="D14" s="34"/>
      <c r="E14" s="34"/>
      <c r="F14" s="35">
        <f t="shared" si="0"/>
        <v>0</v>
      </c>
      <c r="G14" s="36" t="str">
        <f t="shared" si="1"/>
        <v xml:space="preserve"> </v>
      </c>
    </row>
    <row r="15" spans="1:7" ht="18" customHeight="1" x14ac:dyDescent="0.25">
      <c r="A15" s="27" t="s">
        <v>10</v>
      </c>
      <c r="B15" s="33">
        <f t="shared" si="2"/>
        <v>45149</v>
      </c>
      <c r="C15" s="34"/>
      <c r="D15" s="34"/>
      <c r="E15" s="34"/>
      <c r="F15" s="35">
        <f t="shared" si="0"/>
        <v>0</v>
      </c>
      <c r="G15" s="36" t="str">
        <f t="shared" si="1"/>
        <v xml:space="preserve"> </v>
      </c>
    </row>
    <row r="16" spans="1:7" ht="18" customHeight="1" x14ac:dyDescent="0.25">
      <c r="A16" s="25" t="s">
        <v>15</v>
      </c>
      <c r="B16" s="29">
        <f t="shared" si="2"/>
        <v>45150</v>
      </c>
      <c r="C16" s="30"/>
      <c r="D16" s="30"/>
      <c r="E16" s="30"/>
      <c r="F16" s="31">
        <f t="shared" si="0"/>
        <v>0</v>
      </c>
      <c r="G16" s="32" t="str">
        <f t="shared" si="1"/>
        <v xml:space="preserve"> </v>
      </c>
    </row>
    <row r="17" spans="1:7" ht="18" customHeight="1" x14ac:dyDescent="0.25">
      <c r="A17" s="28" t="s">
        <v>13</v>
      </c>
      <c r="B17" s="29">
        <f t="shared" si="2"/>
        <v>45151</v>
      </c>
      <c r="C17" s="30"/>
      <c r="D17" s="30"/>
      <c r="E17" s="30"/>
      <c r="F17" s="31">
        <f t="shared" si="0"/>
        <v>0</v>
      </c>
      <c r="G17" s="32" t="str">
        <f t="shared" si="1"/>
        <v xml:space="preserve"> </v>
      </c>
    </row>
    <row r="18" spans="1:7" ht="18" customHeight="1" x14ac:dyDescent="0.25">
      <c r="A18" s="26" t="s">
        <v>11</v>
      </c>
      <c r="B18" s="33">
        <f t="shared" si="2"/>
        <v>45152</v>
      </c>
      <c r="C18" s="34"/>
      <c r="D18" s="34"/>
      <c r="E18" s="34"/>
      <c r="F18" s="35">
        <f t="shared" si="0"/>
        <v>0</v>
      </c>
      <c r="G18" s="36" t="str">
        <f t="shared" si="1"/>
        <v xml:space="preserve"> </v>
      </c>
    </row>
    <row r="19" spans="1:7" ht="18" customHeight="1" x14ac:dyDescent="0.25">
      <c r="A19" s="27" t="s">
        <v>12</v>
      </c>
      <c r="B19" s="33">
        <f t="shared" si="2"/>
        <v>45153</v>
      </c>
      <c r="C19" s="34"/>
      <c r="D19" s="34"/>
      <c r="E19" s="34"/>
      <c r="F19" s="35">
        <f t="shared" si="0"/>
        <v>0</v>
      </c>
      <c r="G19" s="36" t="str">
        <f t="shared" si="1"/>
        <v xml:space="preserve"> </v>
      </c>
    </row>
    <row r="20" spans="1:7" ht="18" customHeight="1" x14ac:dyDescent="0.25">
      <c r="A20" s="26" t="s">
        <v>14</v>
      </c>
      <c r="B20" s="33">
        <f t="shared" si="2"/>
        <v>45154</v>
      </c>
      <c r="C20" s="34"/>
      <c r="D20" s="34"/>
      <c r="E20" s="34"/>
      <c r="F20" s="35">
        <f t="shared" si="0"/>
        <v>0</v>
      </c>
      <c r="G20" s="36" t="str">
        <f t="shared" si="1"/>
        <v xml:space="preserve"> </v>
      </c>
    </row>
    <row r="21" spans="1:7" ht="18" customHeight="1" x14ac:dyDescent="0.25">
      <c r="A21" s="27" t="s">
        <v>9</v>
      </c>
      <c r="B21" s="33">
        <f t="shared" si="2"/>
        <v>45155</v>
      </c>
      <c r="C21" s="34"/>
      <c r="D21" s="34"/>
      <c r="E21" s="34"/>
      <c r="F21" s="35">
        <f t="shared" si="0"/>
        <v>0</v>
      </c>
      <c r="G21" s="36" t="str">
        <f t="shared" si="1"/>
        <v xml:space="preserve"> </v>
      </c>
    </row>
    <row r="22" spans="1:7" ht="18" customHeight="1" x14ac:dyDescent="0.25">
      <c r="A22" s="26" t="s">
        <v>10</v>
      </c>
      <c r="B22" s="33">
        <f t="shared" si="2"/>
        <v>45156</v>
      </c>
      <c r="C22" s="34"/>
      <c r="D22" s="34"/>
      <c r="E22" s="34"/>
      <c r="F22" s="35">
        <f t="shared" si="0"/>
        <v>0</v>
      </c>
      <c r="G22" s="36" t="str">
        <f t="shared" si="1"/>
        <v xml:space="preserve"> </v>
      </c>
    </row>
    <row r="23" spans="1:7" ht="18" customHeight="1" x14ac:dyDescent="0.25">
      <c r="A23" s="28" t="s">
        <v>15</v>
      </c>
      <c r="B23" s="29">
        <f t="shared" si="2"/>
        <v>45157</v>
      </c>
      <c r="C23" s="30"/>
      <c r="D23" s="30"/>
      <c r="E23" s="30"/>
      <c r="F23" s="31">
        <f t="shared" si="0"/>
        <v>0</v>
      </c>
      <c r="G23" s="32" t="str">
        <f t="shared" si="1"/>
        <v xml:space="preserve"> </v>
      </c>
    </row>
    <row r="24" spans="1:7" ht="18" customHeight="1" x14ac:dyDescent="0.25">
      <c r="A24" s="25" t="s">
        <v>13</v>
      </c>
      <c r="B24" s="29">
        <f t="shared" si="2"/>
        <v>45158</v>
      </c>
      <c r="C24" s="30"/>
      <c r="D24" s="30"/>
      <c r="E24" s="30"/>
      <c r="F24" s="31">
        <f t="shared" si="0"/>
        <v>0</v>
      </c>
      <c r="G24" s="32" t="str">
        <f t="shared" si="1"/>
        <v xml:space="preserve"> </v>
      </c>
    </row>
    <row r="25" spans="1:7" ht="18" customHeight="1" x14ac:dyDescent="0.25">
      <c r="A25" s="27" t="s">
        <v>11</v>
      </c>
      <c r="B25" s="33">
        <f t="shared" si="2"/>
        <v>45159</v>
      </c>
      <c r="C25" s="34"/>
      <c r="D25" s="34"/>
      <c r="E25" s="34"/>
      <c r="F25" s="35">
        <f t="shared" si="0"/>
        <v>0</v>
      </c>
      <c r="G25" s="36" t="str">
        <f t="shared" si="1"/>
        <v xml:space="preserve"> </v>
      </c>
    </row>
    <row r="26" spans="1:7" ht="18" customHeight="1" x14ac:dyDescent="0.25">
      <c r="A26" s="26" t="s">
        <v>12</v>
      </c>
      <c r="B26" s="33">
        <f t="shared" si="2"/>
        <v>45160</v>
      </c>
      <c r="C26" s="34"/>
      <c r="D26" s="34"/>
      <c r="E26" s="34"/>
      <c r="F26" s="35">
        <f t="shared" si="0"/>
        <v>0</v>
      </c>
      <c r="G26" s="36" t="str">
        <f t="shared" si="1"/>
        <v xml:space="preserve"> </v>
      </c>
    </row>
    <row r="27" spans="1:7" ht="18" customHeight="1" x14ac:dyDescent="0.25">
      <c r="A27" s="27" t="s">
        <v>14</v>
      </c>
      <c r="B27" s="33">
        <f t="shared" si="2"/>
        <v>45161</v>
      </c>
      <c r="C27" s="34"/>
      <c r="D27" s="34"/>
      <c r="E27" s="34"/>
      <c r="F27" s="35">
        <f t="shared" si="0"/>
        <v>0</v>
      </c>
      <c r="G27" s="36" t="str">
        <f t="shared" si="1"/>
        <v xml:space="preserve"> </v>
      </c>
    </row>
    <row r="28" spans="1:7" ht="18" customHeight="1" x14ac:dyDescent="0.25">
      <c r="A28" s="26" t="s">
        <v>9</v>
      </c>
      <c r="B28" s="33">
        <f t="shared" si="2"/>
        <v>45162</v>
      </c>
      <c r="C28" s="34"/>
      <c r="D28" s="34"/>
      <c r="E28" s="34"/>
      <c r="F28" s="35">
        <f t="shared" si="0"/>
        <v>0</v>
      </c>
      <c r="G28" s="36" t="str">
        <f t="shared" si="1"/>
        <v xml:space="preserve"> </v>
      </c>
    </row>
    <row r="29" spans="1:7" ht="18" customHeight="1" x14ac:dyDescent="0.25">
      <c r="A29" s="27" t="s">
        <v>10</v>
      </c>
      <c r="B29" s="33">
        <f t="shared" si="2"/>
        <v>45163</v>
      </c>
      <c r="C29" s="34"/>
      <c r="D29" s="34"/>
      <c r="E29" s="34"/>
      <c r="F29" s="35">
        <f t="shared" si="0"/>
        <v>0</v>
      </c>
      <c r="G29" s="36" t="str">
        <f t="shared" si="1"/>
        <v xml:space="preserve"> </v>
      </c>
    </row>
    <row r="30" spans="1:7" ht="18" customHeight="1" x14ac:dyDescent="0.25">
      <c r="A30" s="25" t="s">
        <v>15</v>
      </c>
      <c r="B30" s="29">
        <f t="shared" si="2"/>
        <v>45164</v>
      </c>
      <c r="C30" s="30"/>
      <c r="D30" s="30"/>
      <c r="E30" s="30"/>
      <c r="F30" s="31">
        <f t="shared" si="0"/>
        <v>0</v>
      </c>
      <c r="G30" s="32" t="str">
        <f t="shared" si="1"/>
        <v xml:space="preserve"> </v>
      </c>
    </row>
    <row r="31" spans="1:7" ht="18" customHeight="1" x14ac:dyDescent="0.25">
      <c r="A31" s="28" t="s">
        <v>13</v>
      </c>
      <c r="B31" s="29">
        <f t="shared" si="2"/>
        <v>45165</v>
      </c>
      <c r="C31" s="30"/>
      <c r="D31" s="30"/>
      <c r="E31" s="30"/>
      <c r="F31" s="31">
        <f t="shared" si="0"/>
        <v>0</v>
      </c>
      <c r="G31" s="32" t="str">
        <f t="shared" si="1"/>
        <v xml:space="preserve"> </v>
      </c>
    </row>
    <row r="32" spans="1:7" ht="18" customHeight="1" x14ac:dyDescent="0.25">
      <c r="A32" s="26" t="s">
        <v>11</v>
      </c>
      <c r="B32" s="33">
        <f t="shared" si="2"/>
        <v>45166</v>
      </c>
      <c r="C32" s="34"/>
      <c r="D32" s="34"/>
      <c r="E32" s="34"/>
      <c r="F32" s="35">
        <f t="shared" si="0"/>
        <v>0</v>
      </c>
      <c r="G32" s="36" t="str">
        <f t="shared" si="1"/>
        <v xml:space="preserve"> </v>
      </c>
    </row>
    <row r="33" spans="1:7" ht="18" customHeight="1" x14ac:dyDescent="0.25">
      <c r="A33" s="27" t="s">
        <v>12</v>
      </c>
      <c r="B33" s="33">
        <f t="shared" si="2"/>
        <v>45167</v>
      </c>
      <c r="C33" s="34"/>
      <c r="D33" s="34"/>
      <c r="E33" s="34"/>
      <c r="F33" s="35">
        <f t="shared" si="0"/>
        <v>0</v>
      </c>
      <c r="G33" s="36" t="str">
        <f t="shared" si="1"/>
        <v xml:space="preserve"> </v>
      </c>
    </row>
    <row r="34" spans="1:7" ht="18" customHeight="1" x14ac:dyDescent="0.25">
      <c r="A34" s="26" t="s">
        <v>14</v>
      </c>
      <c r="B34" s="33">
        <f t="shared" si="2"/>
        <v>45168</v>
      </c>
      <c r="C34" s="34"/>
      <c r="D34" s="34"/>
      <c r="E34" s="34"/>
      <c r="F34" s="35">
        <f t="shared" si="0"/>
        <v>0</v>
      </c>
      <c r="G34" s="36" t="str">
        <f t="shared" si="1"/>
        <v xml:space="preserve"> </v>
      </c>
    </row>
    <row r="35" spans="1:7" ht="18" customHeight="1" x14ac:dyDescent="0.25">
      <c r="A35" s="27" t="s">
        <v>9</v>
      </c>
      <c r="B35" s="33">
        <f t="shared" si="2"/>
        <v>45169</v>
      </c>
      <c r="C35" s="34"/>
      <c r="D35" s="34"/>
      <c r="E35" s="34"/>
      <c r="F35" s="35">
        <f t="shared" ref="F35" si="3">D35-C35-E35</f>
        <v>0</v>
      </c>
      <c r="G35" s="36" t="str">
        <f t="shared" ref="G35" si="4">IF(ISERROR(VLOOKUP(B35,bt,2,FALSE))," ",VLOOKUP(B35,bt,2,FALSE))</f>
        <v xml:space="preserve"> </v>
      </c>
    </row>
    <row r="36" spans="1:7" ht="15.75" thickBot="1" x14ac:dyDescent="0.3">
      <c r="A36" s="41"/>
      <c r="B36" s="42"/>
      <c r="C36" s="43"/>
      <c r="D36" s="43"/>
      <c r="E36" s="43"/>
      <c r="F36" s="43"/>
      <c r="G36" s="44"/>
    </row>
    <row r="37" spans="1:7" ht="15.75" thickBot="1" x14ac:dyDescent="0.3">
      <c r="A37" s="48"/>
      <c r="B37" s="49"/>
      <c r="C37" s="50"/>
      <c r="D37" s="75" t="s">
        <v>6</v>
      </c>
      <c r="E37" s="75"/>
      <c r="F37" s="51">
        <f>SUM(F5:F34)</f>
        <v>0</v>
      </c>
      <c r="G37" s="52"/>
    </row>
    <row r="38" spans="1:7" x14ac:dyDescent="0.25">
      <c r="A38" s="41"/>
      <c r="B38" s="42"/>
      <c r="C38" s="43"/>
      <c r="D38" s="43"/>
      <c r="E38" s="43"/>
      <c r="F38" s="43"/>
      <c r="G38" s="44"/>
    </row>
    <row r="39" spans="1:7" x14ac:dyDescent="0.25">
      <c r="A39" s="41"/>
      <c r="B39" s="42"/>
      <c r="C39" s="43"/>
      <c r="D39" s="43"/>
      <c r="E39" s="43"/>
      <c r="F39" s="43"/>
      <c r="G39" s="44"/>
    </row>
    <row r="40" spans="1:7" x14ac:dyDescent="0.25">
      <c r="A40" s="53"/>
      <c r="B40" s="53"/>
      <c r="C40" s="54"/>
      <c r="D40" s="54"/>
      <c r="E40" s="43"/>
      <c r="F40" s="54"/>
      <c r="G40" s="55"/>
    </row>
    <row r="41" spans="1:7" x14ac:dyDescent="0.25">
      <c r="A41" s="76" t="s">
        <v>7</v>
      </c>
      <c r="B41" s="76"/>
      <c r="C41" s="76"/>
      <c r="D41" s="76"/>
      <c r="E41" s="56"/>
      <c r="F41" s="77" t="s">
        <v>8</v>
      </c>
      <c r="G41" s="77"/>
    </row>
    <row r="42" spans="1:7" x14ac:dyDescent="0.25">
      <c r="A42" s="42"/>
      <c r="B42" s="42"/>
      <c r="C42" s="43"/>
      <c r="D42" s="43"/>
      <c r="E42" s="43"/>
      <c r="F42" s="43"/>
      <c r="G42" s="44"/>
    </row>
    <row r="43" spans="1:7" x14ac:dyDescent="0.25">
      <c r="A43" s="42"/>
      <c r="B43" s="42"/>
      <c r="C43" s="43"/>
      <c r="D43" s="43"/>
      <c r="E43" s="43"/>
      <c r="F43" s="43"/>
      <c r="G43" s="44"/>
    </row>
  </sheetData>
  <mergeCells count="4">
    <mergeCell ref="A2:B2"/>
    <mergeCell ref="D37:E37"/>
    <mergeCell ref="A41:D41"/>
    <mergeCell ref="F41:G41"/>
  </mergeCells>
  <phoneticPr fontId="10" type="noConversion"/>
  <conditionalFormatting sqref="A5:G6 B7:G34 A7:A35">
    <cfRule type="expression" dxfId="21" priority="5">
      <formula>VLOOKUP($B5,ft,1,FALSE)</formula>
    </cfRule>
    <cfRule type="expression" dxfId="20" priority="6">
      <formula>WEEKDAY($A5,2)&gt;5</formula>
    </cfRule>
  </conditionalFormatting>
  <conditionalFormatting sqref="B35:G35">
    <cfRule type="expression" dxfId="19" priority="1">
      <formula>VLOOKUP($B35,ft,1,FALSE)</formula>
    </cfRule>
    <cfRule type="expression" dxfId="18" priority="2">
      <formula>WEEKDAY($A35,2)&gt;5</formula>
    </cfRule>
  </conditionalFormatting>
  <pageMargins left="0.51181102362204722" right="0.11811023622047244" top="0.62992125984251968" bottom="0.55118110236220474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G42"/>
  <sheetViews>
    <sheetView topLeftCell="A16" workbookViewId="0">
      <selection activeCell="A34" sqref="A34:G34"/>
    </sheetView>
  </sheetViews>
  <sheetFormatPr baseColWidth="10" defaultRowHeight="15" x14ac:dyDescent="0.25"/>
  <cols>
    <col min="7" max="7" width="19.85546875" customWidth="1"/>
  </cols>
  <sheetData>
    <row r="2" spans="1:7" x14ac:dyDescent="0.25">
      <c r="A2" s="81" t="s">
        <v>0</v>
      </c>
      <c r="B2" s="81"/>
      <c r="C2" s="20"/>
      <c r="D2" s="20"/>
      <c r="E2" s="20"/>
      <c r="F2" s="21"/>
      <c r="G2" s="1"/>
    </row>
    <row r="3" spans="1:7" x14ac:dyDescent="0.25">
      <c r="A3" s="2"/>
      <c r="B3" s="3"/>
      <c r="C3" s="4"/>
      <c r="D3" s="4"/>
      <c r="E3" s="4"/>
      <c r="F3" s="4"/>
      <c r="G3" s="5"/>
    </row>
    <row r="4" spans="1:7" x14ac:dyDescent="0.25">
      <c r="A4" s="6"/>
      <c r="B4" s="7"/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</row>
    <row r="5" spans="1:7" ht="18" customHeight="1" x14ac:dyDescent="0.25">
      <c r="A5" s="9" t="s">
        <v>10</v>
      </c>
      <c r="B5" s="10">
        <v>45170</v>
      </c>
      <c r="C5" s="22"/>
      <c r="D5" s="22"/>
      <c r="E5" s="22"/>
      <c r="F5" s="23">
        <f t="shared" ref="F5:F33" si="0">D5-C5-E5</f>
        <v>0</v>
      </c>
      <c r="G5" s="24" t="str">
        <f t="shared" ref="G5:G33" si="1">IF(ISERROR(VLOOKUP(B5,bt,2,FALSE))," ",VLOOKUP(B5,bt,2,FALSE))</f>
        <v xml:space="preserve"> </v>
      </c>
    </row>
    <row r="6" spans="1:7" ht="18" customHeight="1" x14ac:dyDescent="0.25">
      <c r="A6" s="28" t="s">
        <v>15</v>
      </c>
      <c r="B6" s="29">
        <f>B5+1</f>
        <v>45171</v>
      </c>
      <c r="C6" s="30"/>
      <c r="D6" s="30"/>
      <c r="E6" s="30"/>
      <c r="F6" s="31">
        <f t="shared" si="0"/>
        <v>0</v>
      </c>
      <c r="G6" s="32" t="str">
        <f t="shared" si="1"/>
        <v xml:space="preserve"> </v>
      </c>
    </row>
    <row r="7" spans="1:7" ht="18" customHeight="1" x14ac:dyDescent="0.25">
      <c r="A7" s="28" t="s">
        <v>13</v>
      </c>
      <c r="B7" s="29">
        <f t="shared" ref="B7:B34" si="2">B6+1</f>
        <v>45172</v>
      </c>
      <c r="C7" s="30"/>
      <c r="D7" s="30"/>
      <c r="E7" s="30"/>
      <c r="F7" s="31">
        <f t="shared" si="0"/>
        <v>0</v>
      </c>
      <c r="G7" s="32" t="str">
        <f t="shared" si="1"/>
        <v xml:space="preserve"> </v>
      </c>
    </row>
    <row r="8" spans="1:7" ht="18" customHeight="1" x14ac:dyDescent="0.25">
      <c r="A8" s="9" t="s">
        <v>11</v>
      </c>
      <c r="B8" s="10">
        <f t="shared" si="2"/>
        <v>45173</v>
      </c>
      <c r="C8" s="22"/>
      <c r="D8" s="22"/>
      <c r="E8" s="22"/>
      <c r="F8" s="23">
        <f t="shared" si="0"/>
        <v>0</v>
      </c>
      <c r="G8" s="24" t="str">
        <f t="shared" si="1"/>
        <v xml:space="preserve"> </v>
      </c>
    </row>
    <row r="9" spans="1:7" ht="18" customHeight="1" x14ac:dyDescent="0.25">
      <c r="A9" s="9" t="s">
        <v>12</v>
      </c>
      <c r="B9" s="10">
        <f t="shared" si="2"/>
        <v>45174</v>
      </c>
      <c r="C9" s="22"/>
      <c r="D9" s="22"/>
      <c r="E9" s="22"/>
      <c r="F9" s="23">
        <f t="shared" si="0"/>
        <v>0</v>
      </c>
      <c r="G9" s="24" t="str">
        <f t="shared" si="1"/>
        <v xml:space="preserve"> </v>
      </c>
    </row>
    <row r="10" spans="1:7" ht="18" customHeight="1" x14ac:dyDescent="0.25">
      <c r="A10" s="9" t="s">
        <v>14</v>
      </c>
      <c r="B10" s="10">
        <f t="shared" si="2"/>
        <v>45175</v>
      </c>
      <c r="C10" s="22"/>
      <c r="D10" s="22"/>
      <c r="E10" s="22"/>
      <c r="F10" s="23">
        <f t="shared" si="0"/>
        <v>0</v>
      </c>
      <c r="G10" s="24" t="str">
        <f t="shared" si="1"/>
        <v xml:space="preserve"> </v>
      </c>
    </row>
    <row r="11" spans="1:7" ht="18" customHeight="1" x14ac:dyDescent="0.25">
      <c r="A11" s="9" t="s">
        <v>9</v>
      </c>
      <c r="B11" s="10">
        <f t="shared" si="2"/>
        <v>45176</v>
      </c>
      <c r="C11" s="22"/>
      <c r="D11" s="22"/>
      <c r="E11" s="22"/>
      <c r="F11" s="23">
        <f t="shared" si="0"/>
        <v>0</v>
      </c>
      <c r="G11" s="24" t="str">
        <f t="shared" si="1"/>
        <v xml:space="preserve"> </v>
      </c>
    </row>
    <row r="12" spans="1:7" ht="18" customHeight="1" x14ac:dyDescent="0.25">
      <c r="A12" s="9" t="s">
        <v>10</v>
      </c>
      <c r="B12" s="10">
        <f t="shared" si="2"/>
        <v>45177</v>
      </c>
      <c r="C12" s="22"/>
      <c r="D12" s="22"/>
      <c r="E12" s="22"/>
      <c r="F12" s="23">
        <f t="shared" si="0"/>
        <v>0</v>
      </c>
      <c r="G12" s="24" t="str">
        <f t="shared" si="1"/>
        <v xml:space="preserve"> </v>
      </c>
    </row>
    <row r="13" spans="1:7" ht="18" customHeight="1" x14ac:dyDescent="0.25">
      <c r="A13" s="28" t="s">
        <v>15</v>
      </c>
      <c r="B13" s="29">
        <f t="shared" si="2"/>
        <v>45178</v>
      </c>
      <c r="C13" s="30"/>
      <c r="D13" s="30"/>
      <c r="E13" s="30"/>
      <c r="F13" s="31">
        <f t="shared" si="0"/>
        <v>0</v>
      </c>
      <c r="G13" s="32" t="str">
        <f t="shared" si="1"/>
        <v xml:space="preserve"> </v>
      </c>
    </row>
    <row r="14" spans="1:7" ht="18" customHeight="1" x14ac:dyDescent="0.25">
      <c r="A14" s="28" t="s">
        <v>13</v>
      </c>
      <c r="B14" s="29">
        <f t="shared" si="2"/>
        <v>45179</v>
      </c>
      <c r="C14" s="30"/>
      <c r="D14" s="30"/>
      <c r="E14" s="30"/>
      <c r="F14" s="31">
        <f t="shared" si="0"/>
        <v>0</v>
      </c>
      <c r="G14" s="32" t="str">
        <f t="shared" si="1"/>
        <v xml:space="preserve"> </v>
      </c>
    </row>
    <row r="15" spans="1:7" ht="18" customHeight="1" x14ac:dyDescent="0.25">
      <c r="A15" s="9" t="s">
        <v>11</v>
      </c>
      <c r="B15" s="10">
        <f t="shared" si="2"/>
        <v>45180</v>
      </c>
      <c r="C15" s="22"/>
      <c r="D15" s="22"/>
      <c r="E15" s="22"/>
      <c r="F15" s="23">
        <f t="shared" si="0"/>
        <v>0</v>
      </c>
      <c r="G15" s="24" t="str">
        <f t="shared" si="1"/>
        <v xml:space="preserve"> </v>
      </c>
    </row>
    <row r="16" spans="1:7" ht="18" customHeight="1" x14ac:dyDescent="0.25">
      <c r="A16" s="9" t="s">
        <v>12</v>
      </c>
      <c r="B16" s="10">
        <f t="shared" si="2"/>
        <v>45181</v>
      </c>
      <c r="C16" s="22"/>
      <c r="D16" s="22"/>
      <c r="E16" s="22"/>
      <c r="F16" s="23">
        <f t="shared" si="0"/>
        <v>0</v>
      </c>
      <c r="G16" s="24" t="str">
        <f t="shared" si="1"/>
        <v xml:space="preserve"> </v>
      </c>
    </row>
    <row r="17" spans="1:7" ht="18" customHeight="1" x14ac:dyDescent="0.25">
      <c r="A17" s="9" t="s">
        <v>14</v>
      </c>
      <c r="B17" s="10">
        <f t="shared" si="2"/>
        <v>45182</v>
      </c>
      <c r="C17" s="22"/>
      <c r="D17" s="22"/>
      <c r="E17" s="22"/>
      <c r="F17" s="23">
        <f t="shared" si="0"/>
        <v>0</v>
      </c>
      <c r="G17" s="24" t="str">
        <f t="shared" si="1"/>
        <v xml:space="preserve"> </v>
      </c>
    </row>
    <row r="18" spans="1:7" ht="18" customHeight="1" x14ac:dyDescent="0.25">
      <c r="A18" s="9" t="s">
        <v>9</v>
      </c>
      <c r="B18" s="10">
        <f t="shared" si="2"/>
        <v>45183</v>
      </c>
      <c r="C18" s="22"/>
      <c r="D18" s="22"/>
      <c r="E18" s="22"/>
      <c r="F18" s="23">
        <f t="shared" si="0"/>
        <v>0</v>
      </c>
      <c r="G18" s="24" t="str">
        <f t="shared" si="1"/>
        <v xml:space="preserve"> </v>
      </c>
    </row>
    <row r="19" spans="1:7" ht="18" customHeight="1" x14ac:dyDescent="0.25">
      <c r="A19" s="9" t="s">
        <v>10</v>
      </c>
      <c r="B19" s="10">
        <f t="shared" si="2"/>
        <v>45184</v>
      </c>
      <c r="C19" s="22"/>
      <c r="D19" s="22"/>
      <c r="E19" s="22"/>
      <c r="F19" s="23">
        <f t="shared" si="0"/>
        <v>0</v>
      </c>
      <c r="G19" s="24" t="str">
        <f t="shared" si="1"/>
        <v xml:space="preserve"> </v>
      </c>
    </row>
    <row r="20" spans="1:7" ht="18" customHeight="1" x14ac:dyDescent="0.25">
      <c r="A20" s="28" t="s">
        <v>15</v>
      </c>
      <c r="B20" s="29">
        <f t="shared" si="2"/>
        <v>45185</v>
      </c>
      <c r="C20" s="30"/>
      <c r="D20" s="30"/>
      <c r="E20" s="30"/>
      <c r="F20" s="31">
        <f t="shared" si="0"/>
        <v>0</v>
      </c>
      <c r="G20" s="32" t="str">
        <f t="shared" si="1"/>
        <v xml:space="preserve"> </v>
      </c>
    </row>
    <row r="21" spans="1:7" ht="18" customHeight="1" x14ac:dyDescent="0.25">
      <c r="A21" s="28" t="s">
        <v>13</v>
      </c>
      <c r="B21" s="29">
        <f t="shared" si="2"/>
        <v>45186</v>
      </c>
      <c r="C21" s="30"/>
      <c r="D21" s="30"/>
      <c r="E21" s="30"/>
      <c r="F21" s="31">
        <f t="shared" si="0"/>
        <v>0</v>
      </c>
      <c r="G21" s="32" t="str">
        <f t="shared" si="1"/>
        <v xml:space="preserve"> </v>
      </c>
    </row>
    <row r="22" spans="1:7" ht="18" customHeight="1" x14ac:dyDescent="0.25">
      <c r="A22" s="9" t="s">
        <v>11</v>
      </c>
      <c r="B22" s="10">
        <f t="shared" si="2"/>
        <v>45187</v>
      </c>
      <c r="C22" s="22"/>
      <c r="D22" s="22"/>
      <c r="E22" s="22"/>
      <c r="F22" s="23">
        <f t="shared" si="0"/>
        <v>0</v>
      </c>
      <c r="G22" s="24" t="str">
        <f t="shared" si="1"/>
        <v xml:space="preserve"> </v>
      </c>
    </row>
    <row r="23" spans="1:7" ht="18" customHeight="1" x14ac:dyDescent="0.25">
      <c r="A23" s="9" t="s">
        <v>12</v>
      </c>
      <c r="B23" s="10">
        <f t="shared" si="2"/>
        <v>45188</v>
      </c>
      <c r="C23" s="22"/>
      <c r="D23" s="22"/>
      <c r="E23" s="22"/>
      <c r="F23" s="23">
        <f t="shared" si="0"/>
        <v>0</v>
      </c>
      <c r="G23" s="24" t="str">
        <f t="shared" si="1"/>
        <v xml:space="preserve"> </v>
      </c>
    </row>
    <row r="24" spans="1:7" ht="18" customHeight="1" x14ac:dyDescent="0.25">
      <c r="A24" s="9" t="s">
        <v>14</v>
      </c>
      <c r="B24" s="10">
        <f t="shared" si="2"/>
        <v>45189</v>
      </c>
      <c r="C24" s="22"/>
      <c r="D24" s="22"/>
      <c r="E24" s="22"/>
      <c r="F24" s="23">
        <f t="shared" si="0"/>
        <v>0</v>
      </c>
      <c r="G24" s="24" t="str">
        <f t="shared" si="1"/>
        <v xml:space="preserve"> </v>
      </c>
    </row>
    <row r="25" spans="1:7" ht="18" customHeight="1" x14ac:dyDescent="0.25">
      <c r="A25" s="9" t="s">
        <v>9</v>
      </c>
      <c r="B25" s="10">
        <f t="shared" si="2"/>
        <v>45190</v>
      </c>
      <c r="C25" s="22"/>
      <c r="D25" s="22"/>
      <c r="E25" s="22"/>
      <c r="F25" s="23">
        <f t="shared" si="0"/>
        <v>0</v>
      </c>
      <c r="G25" s="24" t="str">
        <f t="shared" si="1"/>
        <v xml:space="preserve"> </v>
      </c>
    </row>
    <row r="26" spans="1:7" ht="18" customHeight="1" x14ac:dyDescent="0.25">
      <c r="A26" s="9" t="s">
        <v>10</v>
      </c>
      <c r="B26" s="10">
        <f t="shared" si="2"/>
        <v>45191</v>
      </c>
      <c r="C26" s="22"/>
      <c r="D26" s="22"/>
      <c r="E26" s="22"/>
      <c r="F26" s="23">
        <f t="shared" si="0"/>
        <v>0</v>
      </c>
      <c r="G26" s="24" t="str">
        <f t="shared" si="1"/>
        <v xml:space="preserve"> </v>
      </c>
    </row>
    <row r="27" spans="1:7" ht="18" customHeight="1" x14ac:dyDescent="0.25">
      <c r="A27" s="28" t="s">
        <v>15</v>
      </c>
      <c r="B27" s="29">
        <f t="shared" si="2"/>
        <v>45192</v>
      </c>
      <c r="C27" s="30"/>
      <c r="D27" s="30"/>
      <c r="E27" s="30"/>
      <c r="F27" s="31">
        <f t="shared" si="0"/>
        <v>0</v>
      </c>
      <c r="G27" s="32" t="str">
        <f t="shared" si="1"/>
        <v xml:space="preserve"> </v>
      </c>
    </row>
    <row r="28" spans="1:7" ht="18" customHeight="1" x14ac:dyDescent="0.25">
      <c r="A28" s="28" t="s">
        <v>13</v>
      </c>
      <c r="B28" s="29">
        <f t="shared" si="2"/>
        <v>45193</v>
      </c>
      <c r="C28" s="30"/>
      <c r="D28" s="30"/>
      <c r="E28" s="30"/>
      <c r="F28" s="31">
        <f t="shared" si="0"/>
        <v>0</v>
      </c>
      <c r="G28" s="32" t="str">
        <f t="shared" si="1"/>
        <v xml:space="preserve"> </v>
      </c>
    </row>
    <row r="29" spans="1:7" ht="18" customHeight="1" x14ac:dyDescent="0.25">
      <c r="A29" s="9" t="s">
        <v>11</v>
      </c>
      <c r="B29" s="10">
        <f t="shared" si="2"/>
        <v>45194</v>
      </c>
      <c r="C29" s="22"/>
      <c r="D29" s="22"/>
      <c r="E29" s="22"/>
      <c r="F29" s="23">
        <f t="shared" si="0"/>
        <v>0</v>
      </c>
      <c r="G29" s="24" t="str">
        <f t="shared" si="1"/>
        <v xml:space="preserve"> </v>
      </c>
    </row>
    <row r="30" spans="1:7" ht="18" customHeight="1" x14ac:dyDescent="0.25">
      <c r="A30" s="9" t="s">
        <v>12</v>
      </c>
      <c r="B30" s="10">
        <f t="shared" si="2"/>
        <v>45195</v>
      </c>
      <c r="C30" s="22"/>
      <c r="D30" s="22"/>
      <c r="E30" s="22"/>
      <c r="F30" s="23">
        <f t="shared" si="0"/>
        <v>0</v>
      </c>
      <c r="G30" s="24" t="str">
        <f t="shared" si="1"/>
        <v xml:space="preserve"> </v>
      </c>
    </row>
    <row r="31" spans="1:7" ht="18" customHeight="1" x14ac:dyDescent="0.25">
      <c r="A31" s="9" t="s">
        <v>14</v>
      </c>
      <c r="B31" s="10">
        <f t="shared" si="2"/>
        <v>45196</v>
      </c>
      <c r="C31" s="22"/>
      <c r="D31" s="22"/>
      <c r="E31" s="22"/>
      <c r="F31" s="23">
        <f t="shared" si="0"/>
        <v>0</v>
      </c>
      <c r="G31" s="24" t="str">
        <f t="shared" si="1"/>
        <v xml:space="preserve"> </v>
      </c>
    </row>
    <row r="32" spans="1:7" ht="18" customHeight="1" x14ac:dyDescent="0.25">
      <c r="A32" s="9" t="s">
        <v>9</v>
      </c>
      <c r="B32" s="10">
        <f t="shared" si="2"/>
        <v>45197</v>
      </c>
      <c r="C32" s="22"/>
      <c r="D32" s="22"/>
      <c r="E32" s="22"/>
      <c r="F32" s="23">
        <f t="shared" si="0"/>
        <v>0</v>
      </c>
      <c r="G32" s="24" t="str">
        <f t="shared" si="1"/>
        <v xml:space="preserve"> </v>
      </c>
    </row>
    <row r="33" spans="1:7" ht="18" customHeight="1" x14ac:dyDescent="0.25">
      <c r="A33" s="9" t="s">
        <v>10</v>
      </c>
      <c r="B33" s="10">
        <f t="shared" si="2"/>
        <v>45198</v>
      </c>
      <c r="C33" s="22"/>
      <c r="D33" s="22"/>
      <c r="E33" s="22"/>
      <c r="F33" s="23">
        <f t="shared" si="0"/>
        <v>0</v>
      </c>
      <c r="G33" s="24" t="str">
        <f t="shared" si="1"/>
        <v xml:space="preserve"> </v>
      </c>
    </row>
    <row r="34" spans="1:7" ht="18" customHeight="1" x14ac:dyDescent="0.25">
      <c r="A34" s="28" t="s">
        <v>15</v>
      </c>
      <c r="B34" s="29">
        <f t="shared" si="2"/>
        <v>45199</v>
      </c>
      <c r="C34" s="30"/>
      <c r="D34" s="30"/>
      <c r="E34" s="30"/>
      <c r="F34" s="31">
        <f t="shared" ref="F34" si="3">D34-C34-E34</f>
        <v>0</v>
      </c>
      <c r="G34" s="32" t="str">
        <f t="shared" ref="G34" si="4">IF(ISERROR(VLOOKUP(B34,bt,2,FALSE))," ",VLOOKUP(B34,bt,2,FALSE))</f>
        <v xml:space="preserve"> </v>
      </c>
    </row>
    <row r="35" spans="1:7" ht="18" customHeight="1" thickBot="1" x14ac:dyDescent="0.3">
      <c r="A35" s="2"/>
      <c r="B35" s="3"/>
      <c r="C35" s="4"/>
      <c r="D35" s="4"/>
      <c r="E35" s="4"/>
      <c r="F35" s="4"/>
      <c r="G35" s="5"/>
    </row>
    <row r="36" spans="1:7" ht="15.75" thickBot="1" x14ac:dyDescent="0.3">
      <c r="A36" s="11"/>
      <c r="B36" s="12"/>
      <c r="C36" s="13"/>
      <c r="D36" s="82" t="s">
        <v>6</v>
      </c>
      <c r="E36" s="82"/>
      <c r="F36" s="14">
        <f>SUM(F5:F33)</f>
        <v>0</v>
      </c>
      <c r="G36" s="15"/>
    </row>
    <row r="37" spans="1:7" x14ac:dyDescent="0.25">
      <c r="A37" s="2"/>
      <c r="B37" s="3"/>
      <c r="C37" s="4"/>
      <c r="D37" s="4"/>
      <c r="E37" s="4"/>
      <c r="F37" s="4"/>
      <c r="G37" s="5"/>
    </row>
    <row r="38" spans="1:7" x14ac:dyDescent="0.25">
      <c r="A38" s="2"/>
      <c r="B38" s="3"/>
      <c r="C38" s="4"/>
      <c r="D38" s="4"/>
      <c r="E38" s="4"/>
      <c r="F38" s="4"/>
      <c r="G38" s="5"/>
    </row>
    <row r="39" spans="1:7" x14ac:dyDescent="0.25">
      <c r="A39" s="16"/>
      <c r="B39" s="16"/>
      <c r="C39" s="17"/>
      <c r="D39" s="17"/>
      <c r="E39" s="4"/>
      <c r="F39" s="17"/>
      <c r="G39" s="18"/>
    </row>
    <row r="40" spans="1:7" x14ac:dyDescent="0.25">
      <c r="A40" s="83" t="s">
        <v>7</v>
      </c>
      <c r="B40" s="83"/>
      <c r="C40" s="83"/>
      <c r="D40" s="83"/>
      <c r="E40" s="19"/>
      <c r="F40" s="84" t="s">
        <v>8</v>
      </c>
      <c r="G40" s="84"/>
    </row>
    <row r="41" spans="1:7" x14ac:dyDescent="0.25">
      <c r="A41" s="3"/>
      <c r="B41" s="3"/>
      <c r="C41" s="4"/>
      <c r="D41" s="4"/>
      <c r="E41" s="4"/>
      <c r="F41" s="4"/>
      <c r="G41" s="5"/>
    </row>
    <row r="42" spans="1:7" x14ac:dyDescent="0.25">
      <c r="A42" s="3"/>
      <c r="B42" s="3"/>
      <c r="C42" s="4"/>
      <c r="D42" s="4"/>
      <c r="E42" s="4"/>
      <c r="F42" s="4"/>
      <c r="G42" s="5"/>
    </row>
  </sheetData>
  <mergeCells count="4">
    <mergeCell ref="A2:B2"/>
    <mergeCell ref="D36:E36"/>
    <mergeCell ref="A40:D40"/>
    <mergeCell ref="F40:G40"/>
  </mergeCells>
  <phoneticPr fontId="10" type="noConversion"/>
  <conditionalFormatting sqref="A5:G6 B7:G33 A7:A34">
    <cfRule type="expression" dxfId="17" priority="5">
      <formula>VLOOKUP($B5,ft,1,FALSE)</formula>
    </cfRule>
    <cfRule type="expression" dxfId="16" priority="6">
      <formula>WEEKDAY($A5,2)&gt;5</formula>
    </cfRule>
  </conditionalFormatting>
  <conditionalFormatting sqref="B34:G34">
    <cfRule type="expression" dxfId="15" priority="1">
      <formula>VLOOKUP($B34,ft,1,FALSE)</formula>
    </cfRule>
    <cfRule type="expression" dxfId="14" priority="2">
      <formula>WEEKDAY($A34,2)&gt;5</formula>
    </cfRule>
  </conditionalFormatting>
  <pageMargins left="0.51181102362204722" right="0.11811023622047244" top="0.62992125984251968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Januar </vt:lpstr>
      <vt:lpstr>Februar </vt:lpstr>
      <vt:lpstr>März </vt:lpstr>
      <vt:lpstr>April </vt:lpstr>
      <vt:lpstr>Mai </vt:lpstr>
      <vt:lpstr>Juni </vt:lpstr>
      <vt:lpstr>Juli </vt:lpstr>
      <vt:lpstr>August</vt:lpstr>
      <vt:lpstr>September </vt:lpstr>
      <vt:lpstr>Oktober</vt:lpstr>
      <vt:lpstr>November</vt:lpstr>
      <vt:lpstr>Dezember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b.brakesmann</dc:creator>
  <cp:lastModifiedBy>n.nitsch</cp:lastModifiedBy>
  <cp:lastPrinted>2018-12-19T14:09:37Z</cp:lastPrinted>
  <dcterms:created xsi:type="dcterms:W3CDTF">2015-01-07T13:42:22Z</dcterms:created>
  <dcterms:modified xsi:type="dcterms:W3CDTF">2023-01-03T12:14:18Z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kRegistriert">
    <vt:bool>true</vt:bool>
  </property>
</Properties>
</file>