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nitsch\Documents\Formulare, Verträge\Personal\"/>
    </mc:Choice>
  </mc:AlternateContent>
  <xr:revisionPtr revIDLastSave="0" documentId="8_{3451FCAB-163E-4A4C-A889-1DA4E8E26333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 " sheetId="1" r:id="rId1"/>
    <sheet name="Februar " sheetId="2" r:id="rId2"/>
    <sheet name="März " sheetId="3" r:id="rId3"/>
    <sheet name="April " sheetId="4" r:id="rId4"/>
    <sheet name="Mai " sheetId="5" r:id="rId5"/>
    <sheet name="Juni " sheetId="6" r:id="rId6"/>
    <sheet name="Juli " sheetId="7" r:id="rId7"/>
    <sheet name="August" sheetId="8" r:id="rId8"/>
    <sheet name="September " sheetId="9" r:id="rId9"/>
    <sheet name="Oktober" sheetId="10" r:id="rId10"/>
    <sheet name="November" sheetId="11" r:id="rId11"/>
    <sheet name="Dezember" sheetId="12" r:id="rId12"/>
    <sheet name="Tabelle1" sheetId="13" r:id="rId13"/>
  </sheets>
  <externalReferences>
    <externalReference r:id="rId14"/>
  </externalReferences>
  <definedNames>
    <definedName name="bt">[1]Einstellungen!$D$5:$E$21</definedName>
    <definedName name="ft">[1]Einstellungen!$D$5:$E$17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2" l="1"/>
  <c r="F34" i="11"/>
  <c r="B34" i="11"/>
  <c r="G34" i="11" s="1"/>
  <c r="F35" i="10"/>
  <c r="F34" i="9"/>
  <c r="F35" i="8"/>
  <c r="F35" i="7"/>
  <c r="F34" i="6"/>
  <c r="F35" i="5"/>
  <c r="B34" i="4"/>
  <c r="F34" i="4"/>
  <c r="G34" i="4"/>
  <c r="F34" i="3"/>
  <c r="F35" i="3"/>
  <c r="F31" i="2"/>
  <c r="F32" i="2"/>
  <c r="B35" i="1"/>
  <c r="F34" i="1"/>
  <c r="F35" i="1"/>
  <c r="A34" i="11" l="1"/>
  <c r="F5" i="1"/>
  <c r="A5" i="12"/>
  <c r="F5" i="12"/>
  <c r="G5" i="11"/>
  <c r="F5" i="11"/>
  <c r="A5" i="10"/>
  <c r="F5" i="10"/>
  <c r="G5" i="9"/>
  <c r="F5" i="9"/>
  <c r="F5" i="8"/>
  <c r="F5" i="7"/>
  <c r="F5" i="6"/>
  <c r="F5" i="5"/>
  <c r="G5" i="4"/>
  <c r="F5" i="4"/>
  <c r="F5" i="3"/>
  <c r="F5" i="2"/>
  <c r="G5" i="2"/>
  <c r="G5" i="8" l="1"/>
  <c r="G5" i="6"/>
  <c r="G5" i="12"/>
  <c r="G5" i="3"/>
  <c r="G5" i="10"/>
  <c r="G5" i="5"/>
  <c r="G5" i="1"/>
  <c r="G5" i="7"/>
  <c r="A5" i="11"/>
  <c r="B6" i="3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B6" i="12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36" i="6" l="1"/>
  <c r="F37" i="10"/>
  <c r="B6" i="7"/>
  <c r="F36" i="4"/>
  <c r="F35" i="11"/>
  <c r="B6" i="10"/>
  <c r="A6" i="10" s="1"/>
  <c r="F37" i="7"/>
  <c r="F36" i="9"/>
  <c r="F37" i="12"/>
  <c r="F37" i="3"/>
  <c r="F34" i="2"/>
  <c r="F37" i="5"/>
  <c r="F37" i="8"/>
  <c r="B6" i="4"/>
  <c r="A6" i="12"/>
  <c r="B7" i="12"/>
  <c r="G7" i="12" s="1"/>
  <c r="G6" i="12"/>
  <c r="B6" i="5"/>
  <c r="B6" i="9"/>
  <c r="G6" i="9" s="1"/>
  <c r="B6" i="11"/>
  <c r="B6" i="8"/>
  <c r="G6" i="3"/>
  <c r="B7" i="3"/>
  <c r="G7" i="3" s="1"/>
  <c r="B6" i="6"/>
  <c r="B6" i="2"/>
  <c r="F36" i="1"/>
  <c r="B6" i="1"/>
  <c r="G6" i="7" l="1"/>
  <c r="A6" i="9"/>
  <c r="B7" i="7"/>
  <c r="G7" i="7" s="1"/>
  <c r="B7" i="10"/>
  <c r="B8" i="10" s="1"/>
  <c r="B9" i="10" s="1"/>
  <c r="G6" i="10"/>
  <c r="B7" i="9"/>
  <c r="B8" i="9" s="1"/>
  <c r="B7" i="4"/>
  <c r="G7" i="4" s="1"/>
  <c r="G6" i="4"/>
  <c r="G6" i="5"/>
  <c r="B7" i="5"/>
  <c r="A7" i="12"/>
  <c r="B8" i="12"/>
  <c r="B9" i="12" s="1"/>
  <c r="A6" i="11"/>
  <c r="G6" i="11"/>
  <c r="B7" i="11"/>
  <c r="G6" i="8"/>
  <c r="B7" i="8"/>
  <c r="B8" i="3"/>
  <c r="G8" i="3" s="1"/>
  <c r="G6" i="6"/>
  <c r="B7" i="6"/>
  <c r="G6" i="2"/>
  <c r="B7" i="2"/>
  <c r="G6" i="1"/>
  <c r="B7" i="1"/>
  <c r="B8" i="7" l="1"/>
  <c r="G8" i="7" s="1"/>
  <c r="B9" i="7"/>
  <c r="G7" i="10"/>
  <c r="A7" i="10"/>
  <c r="A8" i="12"/>
  <c r="G8" i="12"/>
  <c r="A8" i="10"/>
  <c r="G8" i="10"/>
  <c r="G7" i="9"/>
  <c r="A7" i="9"/>
  <c r="B8" i="4"/>
  <c r="B9" i="3"/>
  <c r="B10" i="3" s="1"/>
  <c r="G7" i="5"/>
  <c r="B8" i="5"/>
  <c r="G7" i="11"/>
  <c r="B8" i="11"/>
  <c r="A7" i="11"/>
  <c r="G7" i="8"/>
  <c r="B8" i="8"/>
  <c r="B10" i="12"/>
  <c r="A9" i="12"/>
  <c r="G9" i="12"/>
  <c r="B10" i="10"/>
  <c r="G9" i="10"/>
  <c r="A9" i="10"/>
  <c r="A8" i="9"/>
  <c r="B9" i="9"/>
  <c r="G8" i="9"/>
  <c r="B10" i="7"/>
  <c r="G9" i="7"/>
  <c r="G7" i="6"/>
  <c r="B8" i="6"/>
  <c r="G7" i="2"/>
  <c r="B8" i="2"/>
  <c r="B8" i="1"/>
  <c r="G7" i="1"/>
  <c r="G9" i="3" l="1"/>
  <c r="B9" i="4"/>
  <c r="G8" i="4"/>
  <c r="B9" i="5"/>
  <c r="G8" i="5"/>
  <c r="B9" i="11"/>
  <c r="G8" i="11"/>
  <c r="A8" i="11"/>
  <c r="G8" i="8"/>
  <c r="B9" i="8"/>
  <c r="G10" i="12"/>
  <c r="B11" i="12"/>
  <c r="A10" i="12"/>
  <c r="G10" i="10"/>
  <c r="B11" i="10"/>
  <c r="A10" i="10"/>
  <c r="B10" i="9"/>
  <c r="A9" i="9"/>
  <c r="G9" i="9"/>
  <c r="G10" i="7"/>
  <c r="B11" i="7"/>
  <c r="G8" i="6"/>
  <c r="B9" i="6"/>
  <c r="G10" i="3"/>
  <c r="B11" i="3"/>
  <c r="G8" i="2"/>
  <c r="B9" i="2"/>
  <c r="B9" i="1"/>
  <c r="G8" i="1"/>
  <c r="G9" i="4" l="1"/>
  <c r="B10" i="4"/>
  <c r="B10" i="5"/>
  <c r="G9" i="5"/>
  <c r="G9" i="11"/>
  <c r="A9" i="11"/>
  <c r="B10" i="11"/>
  <c r="B10" i="8"/>
  <c r="G9" i="8"/>
  <c r="A11" i="12"/>
  <c r="G11" i="12"/>
  <c r="B12" i="12"/>
  <c r="A11" i="10"/>
  <c r="B12" i="10"/>
  <c r="G11" i="10"/>
  <c r="G10" i="9"/>
  <c r="A10" i="9"/>
  <c r="B11" i="9"/>
  <c r="B12" i="7"/>
  <c r="G11" i="7"/>
  <c r="B10" i="6"/>
  <c r="G9" i="6"/>
  <c r="B12" i="3"/>
  <c r="G11" i="3"/>
  <c r="B10" i="2"/>
  <c r="G9" i="2"/>
  <c r="B10" i="1"/>
  <c r="G9" i="1"/>
  <c r="B11" i="4" l="1"/>
  <c r="G10" i="4"/>
  <c r="B11" i="5"/>
  <c r="G10" i="5"/>
  <c r="G10" i="11"/>
  <c r="A10" i="11"/>
  <c r="B11" i="11"/>
  <c r="B11" i="8"/>
  <c r="G10" i="8"/>
  <c r="G12" i="12"/>
  <c r="B13" i="12"/>
  <c r="A12" i="12"/>
  <c r="G12" i="10"/>
  <c r="B13" i="10"/>
  <c r="A12" i="10"/>
  <c r="G11" i="9"/>
  <c r="B12" i="9"/>
  <c r="A11" i="9"/>
  <c r="G12" i="7"/>
  <c r="B13" i="7"/>
  <c r="B11" i="6"/>
  <c r="G10" i="6"/>
  <c r="G12" i="3"/>
  <c r="B13" i="3"/>
  <c r="G10" i="2"/>
  <c r="B11" i="2"/>
  <c r="G10" i="1"/>
  <c r="B11" i="1"/>
  <c r="B12" i="4" l="1"/>
  <c r="G11" i="4"/>
  <c r="B12" i="5"/>
  <c r="G11" i="5"/>
  <c r="A11" i="11"/>
  <c r="B12" i="11"/>
  <c r="G11" i="11"/>
  <c r="B12" i="8"/>
  <c r="G11" i="8"/>
  <c r="A13" i="12"/>
  <c r="G13" i="12"/>
  <c r="B14" i="12"/>
  <c r="A13" i="10"/>
  <c r="G13" i="10"/>
  <c r="B14" i="10"/>
  <c r="G12" i="9"/>
  <c r="B13" i="9"/>
  <c r="A12" i="9"/>
  <c r="G13" i="7"/>
  <c r="B14" i="7"/>
  <c r="G11" i="6"/>
  <c r="B12" i="6"/>
  <c r="G13" i="3"/>
  <c r="B14" i="3"/>
  <c r="G11" i="2"/>
  <c r="B12" i="2"/>
  <c r="G11" i="1"/>
  <c r="B12" i="1"/>
  <c r="B13" i="4" l="1"/>
  <c r="G12" i="4"/>
  <c r="B13" i="5"/>
  <c r="G12" i="5"/>
  <c r="G12" i="11"/>
  <c r="A12" i="11"/>
  <c r="B13" i="11"/>
  <c r="B13" i="8"/>
  <c r="G12" i="8"/>
  <c r="B15" i="12"/>
  <c r="A14" i="12"/>
  <c r="G14" i="12"/>
  <c r="B15" i="10"/>
  <c r="G14" i="10"/>
  <c r="A14" i="10"/>
  <c r="A13" i="9"/>
  <c r="B14" i="9"/>
  <c r="G13" i="9"/>
  <c r="B15" i="7"/>
  <c r="G14" i="7"/>
  <c r="G12" i="6"/>
  <c r="B13" i="6"/>
  <c r="B15" i="3"/>
  <c r="G14" i="3"/>
  <c r="G12" i="2"/>
  <c r="B13" i="2"/>
  <c r="B13" i="1"/>
  <c r="G12" i="1"/>
  <c r="G13" i="4" l="1"/>
  <c r="B14" i="4"/>
  <c r="G13" i="5"/>
  <c r="B14" i="5"/>
  <c r="A13" i="11"/>
  <c r="B14" i="11"/>
  <c r="G13" i="11"/>
  <c r="B14" i="8"/>
  <c r="G13" i="8"/>
  <c r="B16" i="12"/>
  <c r="G15" i="12"/>
  <c r="A15" i="12"/>
  <c r="G15" i="10"/>
  <c r="A15" i="10"/>
  <c r="B16" i="10"/>
  <c r="B15" i="9"/>
  <c r="A14" i="9"/>
  <c r="G14" i="9"/>
  <c r="G15" i="7"/>
  <c r="B16" i="7"/>
  <c r="G13" i="6"/>
  <c r="B14" i="6"/>
  <c r="G15" i="3"/>
  <c r="B16" i="3"/>
  <c r="G13" i="2"/>
  <c r="B14" i="2"/>
  <c r="B14" i="1"/>
  <c r="G13" i="1"/>
  <c r="G14" i="4" l="1"/>
  <c r="B15" i="4"/>
  <c r="B15" i="5"/>
  <c r="G14" i="5"/>
  <c r="B15" i="11"/>
  <c r="G14" i="11"/>
  <c r="A14" i="11"/>
  <c r="G14" i="8"/>
  <c r="B15" i="8"/>
  <c r="A16" i="12"/>
  <c r="G16" i="12"/>
  <c r="B17" i="12"/>
  <c r="A16" i="10"/>
  <c r="B17" i="10"/>
  <c r="G16" i="10"/>
  <c r="G15" i="9"/>
  <c r="A15" i="9"/>
  <c r="B16" i="9"/>
  <c r="B17" i="7"/>
  <c r="G16" i="7"/>
  <c r="B15" i="6"/>
  <c r="G14" i="6"/>
  <c r="B17" i="3"/>
  <c r="G16" i="3"/>
  <c r="B15" i="2"/>
  <c r="G14" i="2"/>
  <c r="B15" i="1"/>
  <c r="G14" i="1"/>
  <c r="B16" i="4" l="1"/>
  <c r="G15" i="4"/>
  <c r="B16" i="5"/>
  <c r="G15" i="5"/>
  <c r="G15" i="11"/>
  <c r="A15" i="11"/>
  <c r="B16" i="11"/>
  <c r="G15" i="8"/>
  <c r="B16" i="8"/>
  <c r="G17" i="12"/>
  <c r="B18" i="12"/>
  <c r="A17" i="12"/>
  <c r="G17" i="10"/>
  <c r="B18" i="10"/>
  <c r="A17" i="10"/>
  <c r="G16" i="9"/>
  <c r="B17" i="9"/>
  <c r="A16" i="9"/>
  <c r="G17" i="7"/>
  <c r="B18" i="7"/>
  <c r="B16" i="6"/>
  <c r="G15" i="6"/>
  <c r="G17" i="3"/>
  <c r="B18" i="3"/>
  <c r="G15" i="2"/>
  <c r="B16" i="2"/>
  <c r="G15" i="1"/>
  <c r="B16" i="1"/>
  <c r="B17" i="4" l="1"/>
  <c r="G16" i="4"/>
  <c r="B17" i="5"/>
  <c r="G16" i="5"/>
  <c r="A16" i="11"/>
  <c r="G16" i="11"/>
  <c r="B17" i="11"/>
  <c r="B17" i="8"/>
  <c r="G16" i="8"/>
  <c r="A18" i="12"/>
  <c r="G18" i="12"/>
  <c r="B19" i="12"/>
  <c r="A18" i="10"/>
  <c r="G18" i="10"/>
  <c r="B19" i="10"/>
  <c r="G17" i="9"/>
  <c r="B18" i="9"/>
  <c r="A17" i="9"/>
  <c r="G18" i="7"/>
  <c r="B19" i="7"/>
  <c r="G16" i="6"/>
  <c r="B17" i="6"/>
  <c r="B19" i="3"/>
  <c r="G18" i="3"/>
  <c r="G16" i="2"/>
  <c r="B17" i="2"/>
  <c r="G16" i="1"/>
  <c r="B17" i="1"/>
  <c r="B18" i="4" l="1"/>
  <c r="G17" i="4"/>
  <c r="B18" i="5"/>
  <c r="G17" i="5"/>
  <c r="G17" i="11"/>
  <c r="A17" i="11"/>
  <c r="B18" i="11"/>
  <c r="B18" i="8"/>
  <c r="G17" i="8"/>
  <c r="B20" i="12"/>
  <c r="A19" i="12"/>
  <c r="G19" i="12"/>
  <c r="B20" i="10"/>
  <c r="A19" i="10"/>
  <c r="G19" i="10"/>
  <c r="A18" i="9"/>
  <c r="B19" i="9"/>
  <c r="G18" i="9"/>
  <c r="B20" i="7"/>
  <c r="G19" i="7"/>
  <c r="G17" i="6"/>
  <c r="B18" i="6"/>
  <c r="B20" i="3"/>
  <c r="G19" i="3"/>
  <c r="G17" i="2"/>
  <c r="B18" i="2"/>
  <c r="B18" i="1"/>
  <c r="G17" i="1"/>
  <c r="B19" i="4" l="1"/>
  <c r="G18" i="4"/>
  <c r="B19" i="5"/>
  <c r="G18" i="5"/>
  <c r="B19" i="11"/>
  <c r="G18" i="11"/>
  <c r="A18" i="11"/>
  <c r="B19" i="8"/>
  <c r="G18" i="8"/>
  <c r="B21" i="12"/>
  <c r="G20" i="12"/>
  <c r="A20" i="12"/>
  <c r="G20" i="10"/>
  <c r="B21" i="10"/>
  <c r="A20" i="10"/>
  <c r="B20" i="9"/>
  <c r="A19" i="9"/>
  <c r="G19" i="9"/>
  <c r="G20" i="7"/>
  <c r="B21" i="7"/>
  <c r="G18" i="6"/>
  <c r="B19" i="6"/>
  <c r="G20" i="3"/>
  <c r="B21" i="3"/>
  <c r="G18" i="2"/>
  <c r="B19" i="2"/>
  <c r="B19" i="1"/>
  <c r="G18" i="1"/>
  <c r="G19" i="4" l="1"/>
  <c r="B20" i="4"/>
  <c r="G19" i="5"/>
  <c r="B20" i="5"/>
  <c r="B20" i="11"/>
  <c r="G19" i="11"/>
  <c r="A19" i="11"/>
  <c r="G19" i="8"/>
  <c r="B20" i="8"/>
  <c r="A21" i="12"/>
  <c r="G21" i="12"/>
  <c r="B22" i="12"/>
  <c r="A21" i="10"/>
  <c r="G21" i="10"/>
  <c r="B22" i="10"/>
  <c r="G20" i="9"/>
  <c r="A20" i="9"/>
  <c r="B21" i="9"/>
  <c r="B22" i="7"/>
  <c r="G21" i="7"/>
  <c r="B20" i="6"/>
  <c r="G19" i="6"/>
  <c r="B22" i="3"/>
  <c r="G21" i="3"/>
  <c r="B20" i="2"/>
  <c r="G19" i="2"/>
  <c r="B20" i="1"/>
  <c r="G19" i="1"/>
  <c r="G20" i="4" l="1"/>
  <c r="B21" i="4"/>
  <c r="B21" i="5"/>
  <c r="G20" i="5"/>
  <c r="G20" i="11"/>
  <c r="A20" i="11"/>
  <c r="B21" i="11"/>
  <c r="B21" i="8"/>
  <c r="G20" i="8"/>
  <c r="G22" i="12"/>
  <c r="B23" i="12"/>
  <c r="A22" i="12"/>
  <c r="G22" i="10"/>
  <c r="B23" i="10"/>
  <c r="A22" i="10"/>
  <c r="A21" i="9"/>
  <c r="G21" i="9"/>
  <c r="B22" i="9"/>
  <c r="G22" i="7"/>
  <c r="B23" i="7"/>
  <c r="B21" i="6"/>
  <c r="G20" i="6"/>
  <c r="G22" i="3"/>
  <c r="B23" i="3"/>
  <c r="G20" i="2"/>
  <c r="B21" i="2"/>
  <c r="G20" i="1"/>
  <c r="B21" i="1"/>
  <c r="G21" i="4" l="1"/>
  <c r="B22" i="4"/>
  <c r="B22" i="5"/>
  <c r="G21" i="5"/>
  <c r="A21" i="11"/>
  <c r="B22" i="11"/>
  <c r="G21" i="11"/>
  <c r="B22" i="8"/>
  <c r="G21" i="8"/>
  <c r="A23" i="12"/>
  <c r="G23" i="12"/>
  <c r="B24" i="12"/>
  <c r="A23" i="10"/>
  <c r="G23" i="10"/>
  <c r="B24" i="10"/>
  <c r="G22" i="9"/>
  <c r="B23" i="9"/>
  <c r="A22" i="9"/>
  <c r="B24" i="7"/>
  <c r="G23" i="7"/>
  <c r="G21" i="6"/>
  <c r="B22" i="6"/>
  <c r="G23" i="3"/>
  <c r="B24" i="3"/>
  <c r="G21" i="2"/>
  <c r="B22" i="2"/>
  <c r="G21" i="1"/>
  <c r="B22" i="1"/>
  <c r="B23" i="4" l="1"/>
  <c r="G22" i="4"/>
  <c r="B23" i="5"/>
  <c r="G22" i="5"/>
  <c r="G22" i="11"/>
  <c r="A22" i="11"/>
  <c r="B23" i="11"/>
  <c r="B23" i="8"/>
  <c r="G22" i="8"/>
  <c r="B25" i="12"/>
  <c r="A24" i="12"/>
  <c r="G24" i="12"/>
  <c r="B25" i="10"/>
  <c r="G24" i="10"/>
  <c r="A24" i="10"/>
  <c r="A23" i="9"/>
  <c r="B24" i="9"/>
  <c r="G23" i="9"/>
  <c r="B25" i="7"/>
  <c r="G24" i="7"/>
  <c r="G22" i="6"/>
  <c r="B23" i="6"/>
  <c r="B25" i="3"/>
  <c r="G24" i="3"/>
  <c r="G22" i="2"/>
  <c r="B23" i="2"/>
  <c r="B23" i="1"/>
  <c r="G22" i="1"/>
  <c r="G23" i="4" l="1"/>
  <c r="B24" i="4"/>
  <c r="B24" i="5"/>
  <c r="G23" i="5"/>
  <c r="A23" i="11"/>
  <c r="B24" i="11"/>
  <c r="G23" i="11"/>
  <c r="B24" i="8"/>
  <c r="G23" i="8"/>
  <c r="B26" i="12"/>
  <c r="G25" i="12"/>
  <c r="A25" i="12"/>
  <c r="G25" i="10"/>
  <c r="B26" i="10"/>
  <c r="A25" i="10"/>
  <c r="B25" i="9"/>
  <c r="A24" i="9"/>
  <c r="G24" i="9"/>
  <c r="G25" i="7"/>
  <c r="B26" i="7"/>
  <c r="G23" i="6"/>
  <c r="B24" i="6"/>
  <c r="G25" i="3"/>
  <c r="B26" i="3"/>
  <c r="G23" i="2"/>
  <c r="B24" i="2"/>
  <c r="B24" i="1"/>
  <c r="G23" i="1"/>
  <c r="G24" i="4" l="1"/>
  <c r="B25" i="4"/>
  <c r="B25" i="5"/>
  <c r="G24" i="5"/>
  <c r="B25" i="11"/>
  <c r="G24" i="11"/>
  <c r="A24" i="11"/>
  <c r="B25" i="8"/>
  <c r="G24" i="8"/>
  <c r="A26" i="12"/>
  <c r="G26" i="12"/>
  <c r="B27" i="12"/>
  <c r="B27" i="10"/>
  <c r="A26" i="10"/>
  <c r="G26" i="10"/>
  <c r="G25" i="9"/>
  <c r="A25" i="9"/>
  <c r="B26" i="9"/>
  <c r="G26" i="7"/>
  <c r="B27" i="7"/>
  <c r="B25" i="6"/>
  <c r="G24" i="6"/>
  <c r="B27" i="3"/>
  <c r="G26" i="3"/>
  <c r="B25" i="2"/>
  <c r="G24" i="2"/>
  <c r="B25" i="1"/>
  <c r="G24" i="1"/>
  <c r="G25" i="4" l="1"/>
  <c r="B26" i="4"/>
  <c r="B26" i="5"/>
  <c r="G25" i="5"/>
  <c r="G25" i="11"/>
  <c r="A25" i="11"/>
  <c r="B26" i="11"/>
  <c r="B26" i="8"/>
  <c r="G25" i="8"/>
  <c r="G27" i="12"/>
  <c r="B28" i="12"/>
  <c r="A27" i="12"/>
  <c r="G27" i="10"/>
  <c r="B28" i="10"/>
  <c r="A27" i="10"/>
  <c r="A26" i="9"/>
  <c r="G26" i="9"/>
  <c r="B27" i="9"/>
  <c r="G27" i="7"/>
  <c r="B28" i="7"/>
  <c r="G25" i="6"/>
  <c r="B26" i="6"/>
  <c r="G27" i="3"/>
  <c r="B28" i="3"/>
  <c r="G25" i="2"/>
  <c r="B26" i="2"/>
  <c r="G25" i="1"/>
  <c r="B26" i="1"/>
  <c r="G26" i="4" l="1"/>
  <c r="B27" i="4"/>
  <c r="G26" i="5"/>
  <c r="B27" i="5"/>
  <c r="A26" i="11"/>
  <c r="B27" i="11"/>
  <c r="G26" i="11"/>
  <c r="B27" i="8"/>
  <c r="G26" i="8"/>
  <c r="A28" i="12"/>
  <c r="G28" i="12"/>
  <c r="B29" i="12"/>
  <c r="A28" i="10"/>
  <c r="G28" i="10"/>
  <c r="B29" i="10"/>
  <c r="G27" i="9"/>
  <c r="B28" i="9"/>
  <c r="A27" i="9"/>
  <c r="G28" i="7"/>
  <c r="B29" i="7"/>
  <c r="G26" i="6"/>
  <c r="B27" i="6"/>
  <c r="G28" i="3"/>
  <c r="B29" i="3"/>
  <c r="G26" i="2"/>
  <c r="B27" i="2"/>
  <c r="G26" i="1"/>
  <c r="B27" i="1"/>
  <c r="B28" i="4" l="1"/>
  <c r="G27" i="4"/>
  <c r="G27" i="5"/>
  <c r="B28" i="5"/>
  <c r="G27" i="11"/>
  <c r="A27" i="11"/>
  <c r="B28" i="11"/>
  <c r="B28" i="8"/>
  <c r="G27" i="8"/>
  <c r="B30" i="12"/>
  <c r="A29" i="12"/>
  <c r="G29" i="12"/>
  <c r="B30" i="10"/>
  <c r="G29" i="10"/>
  <c r="A29" i="10"/>
  <c r="A28" i="9"/>
  <c r="B29" i="9"/>
  <c r="G28" i="9"/>
  <c r="B30" i="7"/>
  <c r="G29" i="7"/>
  <c r="G27" i="6"/>
  <c r="B28" i="6"/>
  <c r="B30" i="3"/>
  <c r="G29" i="3"/>
  <c r="G27" i="2"/>
  <c r="B28" i="2"/>
  <c r="G27" i="1"/>
  <c r="B28" i="1"/>
  <c r="G28" i="4" l="1"/>
  <c r="B29" i="4"/>
  <c r="G28" i="5"/>
  <c r="B29" i="5"/>
  <c r="A28" i="11"/>
  <c r="B29" i="11"/>
  <c r="G28" i="11"/>
  <c r="B29" i="8"/>
  <c r="G28" i="8"/>
  <c r="B31" i="12"/>
  <c r="G30" i="12"/>
  <c r="A30" i="12"/>
  <c r="G30" i="10"/>
  <c r="B31" i="10"/>
  <c r="A30" i="10"/>
  <c r="B30" i="9"/>
  <c r="A29" i="9"/>
  <c r="G29" i="9"/>
  <c r="G30" i="7"/>
  <c r="B31" i="7"/>
  <c r="G28" i="6"/>
  <c r="B29" i="6"/>
  <c r="G30" i="3"/>
  <c r="B31" i="3"/>
  <c r="G28" i="2"/>
  <c r="B29" i="2"/>
  <c r="B29" i="1"/>
  <c r="G28" i="1"/>
  <c r="G29" i="4" l="1"/>
  <c r="B30" i="4"/>
  <c r="G29" i="5"/>
  <c r="B30" i="5"/>
  <c r="B30" i="11"/>
  <c r="G29" i="11"/>
  <c r="A29" i="11"/>
  <c r="G29" i="8"/>
  <c r="B30" i="8"/>
  <c r="A31" i="12"/>
  <c r="G31" i="12"/>
  <c r="B32" i="12"/>
  <c r="A31" i="10"/>
  <c r="B32" i="10"/>
  <c r="G31" i="10"/>
  <c r="G30" i="9"/>
  <c r="B31" i="9"/>
  <c r="A30" i="9"/>
  <c r="B32" i="7"/>
  <c r="G31" i="7"/>
  <c r="B30" i="6"/>
  <c r="G29" i="6"/>
  <c r="B32" i="3"/>
  <c r="G31" i="3"/>
  <c r="B30" i="2"/>
  <c r="B31" i="2" s="1"/>
  <c r="G29" i="2"/>
  <c r="B30" i="1"/>
  <c r="G29" i="1"/>
  <c r="B32" i="2" l="1"/>
  <c r="G32" i="2" s="1"/>
  <c r="G30" i="4"/>
  <c r="B31" i="4"/>
  <c r="B31" i="5"/>
  <c r="G30" i="5"/>
  <c r="G30" i="11"/>
  <c r="A30" i="11"/>
  <c r="B31" i="11"/>
  <c r="B31" i="8"/>
  <c r="G30" i="8"/>
  <c r="G32" i="12"/>
  <c r="A32" i="12"/>
  <c r="B33" i="12"/>
  <c r="G32" i="10"/>
  <c r="B33" i="10"/>
  <c r="A32" i="10"/>
  <c r="A31" i="9"/>
  <c r="G31" i="9"/>
  <c r="B32" i="9"/>
  <c r="G32" i="7"/>
  <c r="B33" i="7"/>
  <c r="G30" i="6"/>
  <c r="B31" i="6"/>
  <c r="G32" i="3"/>
  <c r="B33" i="3"/>
  <c r="B34" i="3" s="1"/>
  <c r="B35" i="3" s="1"/>
  <c r="G30" i="2"/>
  <c r="G30" i="1"/>
  <c r="B31" i="1"/>
  <c r="B32" i="4" l="1"/>
  <c r="G31" i="4"/>
  <c r="B32" i="5"/>
  <c r="G31" i="5"/>
  <c r="A31" i="11"/>
  <c r="B32" i="11"/>
  <c r="G31" i="11"/>
  <c r="B32" i="8"/>
  <c r="G31" i="8"/>
  <c r="A33" i="12"/>
  <c r="G33" i="12"/>
  <c r="B34" i="12"/>
  <c r="B35" i="12" s="1"/>
  <c r="A33" i="10"/>
  <c r="G33" i="10"/>
  <c r="B34" i="10"/>
  <c r="B35" i="10" s="1"/>
  <c r="G32" i="9"/>
  <c r="B33" i="9"/>
  <c r="B34" i="9" s="1"/>
  <c r="A32" i="9"/>
  <c r="G33" i="7"/>
  <c r="B34" i="7"/>
  <c r="B35" i="7" s="1"/>
  <c r="G35" i="7" s="1"/>
  <c r="B32" i="6"/>
  <c r="G31" i="6"/>
  <c r="G33" i="3"/>
  <c r="G31" i="1"/>
  <c r="B32" i="1"/>
  <c r="B33" i="1" s="1"/>
  <c r="G35" i="12" l="1"/>
  <c r="A35" i="12"/>
  <c r="G35" i="10"/>
  <c r="A35" i="10"/>
  <c r="G34" i="9"/>
  <c r="A34" i="9"/>
  <c r="B33" i="4"/>
  <c r="G32" i="4"/>
  <c r="B33" i="5"/>
  <c r="G32" i="5"/>
  <c r="G32" i="11"/>
  <c r="A32" i="11"/>
  <c r="B33" i="11"/>
  <c r="B33" i="8"/>
  <c r="G32" i="8"/>
  <c r="A34" i="12"/>
  <c r="G34" i="12"/>
  <c r="G34" i="10"/>
  <c r="A34" i="10"/>
  <c r="A33" i="9"/>
  <c r="G33" i="9"/>
  <c r="G34" i="7"/>
  <c r="G32" i="6"/>
  <c r="B33" i="6"/>
  <c r="B34" i="6" s="1"/>
  <c r="G34" i="6" s="1"/>
  <c r="G35" i="3"/>
  <c r="G33" i="1"/>
  <c r="G32" i="1"/>
  <c r="G33" i="4" l="1"/>
  <c r="G33" i="5"/>
  <c r="B34" i="5"/>
  <c r="B35" i="5" s="1"/>
  <c r="G35" i="5" s="1"/>
  <c r="A33" i="11"/>
  <c r="G33" i="11"/>
  <c r="B34" i="8"/>
  <c r="B35" i="8" s="1"/>
  <c r="G35" i="8" s="1"/>
  <c r="G33" i="8"/>
  <c r="G33" i="6"/>
  <c r="G35" i="1"/>
  <c r="G34" i="5" l="1"/>
  <c r="G34" i="8"/>
</calcChain>
</file>

<file path=xl/sharedStrings.xml><?xml version="1.0" encoding="utf-8"?>
<sst xmlns="http://schemas.openxmlformats.org/spreadsheetml/2006/main" count="352" uniqueCount="16">
  <si>
    <t xml:space="preserve">Mitarbeiter: </t>
  </si>
  <si>
    <t xml:space="preserve">von </t>
  </si>
  <si>
    <t>bis</t>
  </si>
  <si>
    <t>Pause</t>
  </si>
  <si>
    <t>Dauer</t>
  </si>
  <si>
    <t>Bemerkung</t>
  </si>
  <si>
    <t>Stunden gesamt</t>
  </si>
  <si>
    <t>Datum und Unterschrift Arbeitnehmer</t>
  </si>
  <si>
    <t>Unterschrift Arbeitgeber</t>
  </si>
  <si>
    <t>Do</t>
  </si>
  <si>
    <t>Fr</t>
  </si>
  <si>
    <t>Mo</t>
  </si>
  <si>
    <t>Di</t>
  </si>
  <si>
    <t>So</t>
  </si>
  <si>
    <t>Mi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</si>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</sst>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[hh]:mm"/>
    <numFmt numFmtId="167" formatCode="h:m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double"/>
      <sz val="10"/>
      <color theme="1"/>
      <name val="Calibri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66" fontId="5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7" fontId="2" fillId="0" borderId="1" xfId="0" applyNumberFormat="1" applyFont="1" applyBorder="1" applyAlignment="1">
      <alignment vertical="center"/>
    </xf>
    <xf numFmtId="2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9" fillId="4" borderId="1" xfId="1" applyNumberFormat="1" applyFont="1" applyFill="1" applyBorder="1" applyAlignment="1">
      <alignment horizontal="center" vertical="center"/>
    </xf>
    <xf numFmtId="165" fontId="9" fillId="5" borderId="1" xfId="1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vertical="center"/>
    </xf>
    <xf numFmtId="20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vertical="center"/>
    </xf>
    <xf numFmtId="20" fontId="2" fillId="5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0" fontId="0" fillId="5" borderId="0" xfId="0" applyFill="1"/>
    <xf numFmtId="0" fontId="2" fillId="5" borderId="0" xfId="0" applyFont="1" applyFill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164" fontId="4" fillId="5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4" fontId="4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166" fontId="5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4" fontId="2" fillId="5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3" fillId="5" borderId="0" xfId="0" applyFont="1" applyFill="1" applyAlignment="1">
      <alignment vertical="top"/>
    </xf>
    <xf numFmtId="0" fontId="0" fillId="5" borderId="0" xfId="0" applyFont="1" applyFill="1"/>
    <xf numFmtId="0" fontId="7" fillId="5" borderId="0" xfId="0" applyFont="1" applyFill="1" applyAlignment="1">
      <alignment horizontal="center" vertical="center"/>
    </xf>
    <xf numFmtId="14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/>
    </xf>
    <xf numFmtId="166" fontId="8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4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7" fillId="5" borderId="0" xfId="0" applyFont="1" applyFill="1" applyAlignment="1">
      <alignment vertical="top"/>
    </xf>
    <xf numFmtId="0" fontId="1" fillId="5" borderId="0" xfId="0" applyFont="1" applyFill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14" fontId="3" fillId="5" borderId="0" xfId="0" applyNumberFormat="1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center" vertical="center"/>
    </xf>
    <xf numFmtId="14" fontId="7" fillId="5" borderId="0" xfId="0" applyNumberFormat="1" applyFont="1" applyFill="1" applyBorder="1" applyAlignment="1">
      <alignment horizontal="left" vertical="top"/>
    </xf>
    <xf numFmtId="0" fontId="7" fillId="5" borderId="6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20" fontId="11" fillId="5" borderId="1" xfId="0" applyNumberFormat="1" applyFont="1" applyFill="1" applyBorder="1" applyAlignment="1">
      <alignment vertical="center"/>
    </xf>
    <xf numFmtId="20" fontId="11" fillId="4" borderId="1" xfId="0" applyNumberFormat="1" applyFont="1" applyFill="1" applyBorder="1" applyAlignment="1">
      <alignment vertical="center"/>
    </xf>
    <xf numFmtId="165" fontId="11" fillId="5" borderId="1" xfId="0" applyNumberFormat="1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167" fontId="11" fillId="5" borderId="1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</cellXfs>
  <cellStyles count="2">
    <cellStyle name="Schlecht" xfId="1" builtinId="27"/>
    <cellStyle name="Standard" xfId="0" builtinId="0"/>
  </cellStyles>
  <dxfs count="40"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brakesmann/AppData/Local/Microsoft/Windows/INetCache/Content.Outlook/NJ21DB9R/Kopie%20von%20Vorlage%20Stundenzett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stellungen"/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>
        <row r="5">
          <cell r="D5">
            <v>41640</v>
          </cell>
          <cell r="E5" t="str">
            <v>Neujahr</v>
          </cell>
        </row>
        <row r="6">
          <cell r="D6">
            <v>41760</v>
          </cell>
          <cell r="E6" t="str">
            <v>Tag der Arbeit</v>
          </cell>
        </row>
        <row r="7">
          <cell r="D7">
            <v>41915</v>
          </cell>
          <cell r="E7" t="str">
            <v>Tag der dt. Einheit</v>
          </cell>
        </row>
        <row r="8">
          <cell r="D8">
            <v>41944</v>
          </cell>
          <cell r="E8" t="str">
            <v>Allerheiligen</v>
          </cell>
        </row>
        <row r="9">
          <cell r="D9">
            <v>41998</v>
          </cell>
          <cell r="E9" t="str">
            <v>1. Weihnachtstag</v>
          </cell>
        </row>
        <row r="10">
          <cell r="D10">
            <v>41999</v>
          </cell>
          <cell r="E10" t="str">
            <v>2. Weihnachtstag</v>
          </cell>
        </row>
        <row r="11">
          <cell r="D11">
            <v>41747</v>
          </cell>
          <cell r="E11" t="str">
            <v>Karfreitag</v>
          </cell>
        </row>
        <row r="12">
          <cell r="D12">
            <v>41749</v>
          </cell>
          <cell r="E12" t="str">
            <v>Ostersonntag</v>
          </cell>
        </row>
        <row r="13">
          <cell r="D13">
            <v>41750</v>
          </cell>
          <cell r="E13" t="str">
            <v>Ostermontag</v>
          </cell>
        </row>
        <row r="14">
          <cell r="D14">
            <v>41788</v>
          </cell>
          <cell r="E14" t="str">
            <v>Chr. Himmelf.</v>
          </cell>
        </row>
        <row r="15">
          <cell r="D15">
            <v>41798</v>
          </cell>
          <cell r="E15" t="str">
            <v>Pfingsten</v>
          </cell>
        </row>
        <row r="16">
          <cell r="D16">
            <v>41799</v>
          </cell>
          <cell r="E16" t="str">
            <v>Pfingsten</v>
          </cell>
        </row>
        <row r="17">
          <cell r="D17">
            <v>41809</v>
          </cell>
          <cell r="E17" t="str">
            <v>Fronleichnam</v>
          </cell>
        </row>
        <row r="18">
          <cell r="D18">
            <v>41697</v>
          </cell>
          <cell r="E18" t="str">
            <v>Altweiber</v>
          </cell>
        </row>
        <row r="19">
          <cell r="D19">
            <v>41701</v>
          </cell>
          <cell r="E19" t="str">
            <v>Rosenmontag</v>
          </cell>
        </row>
        <row r="20">
          <cell r="D20">
            <v>41997</v>
          </cell>
          <cell r="E20" t="str">
            <v>Heilig Abend</v>
          </cell>
        </row>
        <row r="21">
          <cell r="D21">
            <v>42004</v>
          </cell>
          <cell r="E21" t="str">
            <v>Silvester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2"/>
  <sheetViews>
    <sheetView topLeftCell="A19" workbookViewId="0">
      <selection activeCell="A5" sqref="A5:XFD5"/>
    </sheetView>
  </sheetViews>
  <sheetFormatPr baseColWidth="10" defaultRowHeight="15" x14ac:dyDescent="0.25"/>
  <cols>
    <col min="1" max="6" width="11.42578125" style="40"/>
    <col min="7" max="7" width="19.85546875" style="40" customWidth="1"/>
    <col min="8" max="16384" width="11.42578125" style="40"/>
  </cols>
  <sheetData>
    <row r="2" spans="1:7" x14ac:dyDescent="0.25">
      <c r="A2" s="72" t="s">
        <v>0</v>
      </c>
      <c r="B2" s="72"/>
      <c r="C2" s="37"/>
      <c r="D2" s="37"/>
      <c r="E2" s="37"/>
      <c r="F2" s="38"/>
      <c r="G2" s="39"/>
    </row>
    <row r="3" spans="1:7" x14ac:dyDescent="0.25">
      <c r="A3" s="41"/>
      <c r="B3" s="42"/>
      <c r="C3" s="43"/>
      <c r="D3" s="43"/>
      <c r="E3" s="43"/>
      <c r="F3" s="43"/>
      <c r="G3" s="44"/>
    </row>
    <row r="4" spans="1:7" x14ac:dyDescent="0.25">
      <c r="A4" s="45"/>
      <c r="B4" s="46"/>
      <c r="C4" s="47" t="s">
        <v>1</v>
      </c>
      <c r="D4" s="47" t="s">
        <v>2</v>
      </c>
      <c r="E4" s="47" t="s">
        <v>3</v>
      </c>
      <c r="F4" s="47" t="s">
        <v>4</v>
      </c>
      <c r="G4" s="47" t="s">
        <v>5</v>
      </c>
    </row>
    <row r="5" spans="1:7" ht="18" customHeight="1" x14ac:dyDescent="0.25">
      <c r="A5" s="27" t="s">
        <v>15</v>
      </c>
      <c r="B5" s="33">
        <v>44562</v>
      </c>
      <c r="C5" s="34"/>
      <c r="D5" s="34"/>
      <c r="E5" s="34"/>
      <c r="F5" s="35">
        <f t="shared" ref="F5:F34" si="0">D5-C5-E5</f>
        <v>0</v>
      </c>
      <c r="G5" s="36" t="str">
        <f t="shared" ref="G5:G32" si="1">IF(ISERROR(VLOOKUP(B5,bt,2,FALSE))," ",VLOOKUP(B5,bt,2,FALSE))</f>
        <v xml:space="preserve"> </v>
      </c>
    </row>
    <row r="6" spans="1:7" ht="18" customHeight="1" x14ac:dyDescent="0.25">
      <c r="A6" s="25" t="s">
        <v>13</v>
      </c>
      <c r="B6" s="29">
        <f>B5+1</f>
        <v>44563</v>
      </c>
      <c r="C6" s="30"/>
      <c r="D6" s="30"/>
      <c r="E6" s="30"/>
      <c r="F6" s="31">
        <f t="shared" si="0"/>
        <v>0</v>
      </c>
      <c r="G6" s="32" t="str">
        <f t="shared" si="1"/>
        <v xml:space="preserve"> </v>
      </c>
    </row>
    <row r="7" spans="1:7" ht="18" customHeight="1" x14ac:dyDescent="0.25">
      <c r="A7" s="28" t="s">
        <v>11</v>
      </c>
      <c r="B7" s="29">
        <f t="shared" ref="B7:B35" si="2">B6+1</f>
        <v>44564</v>
      </c>
      <c r="C7" s="30"/>
      <c r="D7" s="30"/>
      <c r="E7" s="30"/>
      <c r="F7" s="31">
        <f t="shared" si="0"/>
        <v>0</v>
      </c>
      <c r="G7" s="32" t="str">
        <f t="shared" si="1"/>
        <v xml:space="preserve"> </v>
      </c>
    </row>
    <row r="8" spans="1:7" ht="18" customHeight="1" x14ac:dyDescent="0.25">
      <c r="A8" s="26" t="s">
        <v>12</v>
      </c>
      <c r="B8" s="33">
        <f t="shared" si="2"/>
        <v>44565</v>
      </c>
      <c r="C8" s="34"/>
      <c r="D8" s="34"/>
      <c r="E8" s="34"/>
      <c r="F8" s="35">
        <f t="shared" si="0"/>
        <v>0</v>
      </c>
      <c r="G8" s="36" t="str">
        <f t="shared" si="1"/>
        <v xml:space="preserve"> </v>
      </c>
    </row>
    <row r="9" spans="1:7" ht="18" customHeight="1" x14ac:dyDescent="0.25">
      <c r="A9" s="27" t="s">
        <v>14</v>
      </c>
      <c r="B9" s="33">
        <f t="shared" si="2"/>
        <v>44566</v>
      </c>
      <c r="C9" s="34"/>
      <c r="D9" s="34"/>
      <c r="E9" s="34"/>
      <c r="F9" s="35">
        <f t="shared" si="0"/>
        <v>0</v>
      </c>
      <c r="G9" s="36" t="str">
        <f t="shared" si="1"/>
        <v xml:space="preserve"> </v>
      </c>
    </row>
    <row r="10" spans="1:7" ht="18" customHeight="1" x14ac:dyDescent="0.25">
      <c r="A10" s="26" t="s">
        <v>9</v>
      </c>
      <c r="B10" s="33">
        <f t="shared" si="2"/>
        <v>44567</v>
      </c>
      <c r="C10" s="34"/>
      <c r="D10" s="34"/>
      <c r="E10" s="34"/>
      <c r="F10" s="35">
        <f t="shared" si="0"/>
        <v>0</v>
      </c>
      <c r="G10" s="36" t="str">
        <f t="shared" si="1"/>
        <v xml:space="preserve"> </v>
      </c>
    </row>
    <row r="11" spans="1:7" ht="18" customHeight="1" x14ac:dyDescent="0.25">
      <c r="A11" s="27" t="s">
        <v>10</v>
      </c>
      <c r="B11" s="33">
        <f t="shared" si="2"/>
        <v>44568</v>
      </c>
      <c r="C11" s="34"/>
      <c r="D11" s="34"/>
      <c r="E11" s="34"/>
      <c r="F11" s="35">
        <f t="shared" si="0"/>
        <v>0</v>
      </c>
      <c r="G11" s="36" t="str">
        <f t="shared" si="1"/>
        <v xml:space="preserve"> </v>
      </c>
    </row>
    <row r="12" spans="1:7" ht="18" customHeight="1" x14ac:dyDescent="0.25">
      <c r="A12" s="25" t="s">
        <v>15</v>
      </c>
      <c r="B12" s="29">
        <f t="shared" si="2"/>
        <v>44569</v>
      </c>
      <c r="C12" s="30"/>
      <c r="D12" s="30"/>
      <c r="E12" s="30"/>
      <c r="F12" s="31">
        <f t="shared" si="0"/>
        <v>0</v>
      </c>
      <c r="G12" s="32" t="str">
        <f t="shared" si="1"/>
        <v xml:space="preserve"> </v>
      </c>
    </row>
    <row r="13" spans="1:7" ht="18" customHeight="1" x14ac:dyDescent="0.25">
      <c r="A13" s="28" t="s">
        <v>13</v>
      </c>
      <c r="B13" s="29">
        <f t="shared" si="2"/>
        <v>44570</v>
      </c>
      <c r="C13" s="30"/>
      <c r="D13" s="30"/>
      <c r="E13" s="30"/>
      <c r="F13" s="31">
        <f t="shared" si="0"/>
        <v>0</v>
      </c>
      <c r="G13" s="32" t="str">
        <f t="shared" si="1"/>
        <v xml:space="preserve"> </v>
      </c>
    </row>
    <row r="14" spans="1:7" ht="18" customHeight="1" x14ac:dyDescent="0.25">
      <c r="A14" s="26" t="s">
        <v>11</v>
      </c>
      <c r="B14" s="33">
        <f t="shared" si="2"/>
        <v>44571</v>
      </c>
      <c r="C14" s="34"/>
      <c r="D14" s="34"/>
      <c r="E14" s="34"/>
      <c r="F14" s="35">
        <f t="shared" si="0"/>
        <v>0</v>
      </c>
      <c r="G14" s="36" t="str">
        <f t="shared" si="1"/>
        <v xml:space="preserve"> </v>
      </c>
    </row>
    <row r="15" spans="1:7" ht="18" customHeight="1" x14ac:dyDescent="0.25">
      <c r="A15" s="27" t="s">
        <v>12</v>
      </c>
      <c r="B15" s="33">
        <f t="shared" si="2"/>
        <v>44572</v>
      </c>
      <c r="C15" s="34"/>
      <c r="D15" s="34"/>
      <c r="E15" s="34"/>
      <c r="F15" s="35">
        <f t="shared" si="0"/>
        <v>0</v>
      </c>
      <c r="G15" s="36" t="str">
        <f t="shared" si="1"/>
        <v xml:space="preserve"> </v>
      </c>
    </row>
    <row r="16" spans="1:7" ht="18" customHeight="1" x14ac:dyDescent="0.25">
      <c r="A16" s="26" t="s">
        <v>14</v>
      </c>
      <c r="B16" s="33">
        <f t="shared" si="2"/>
        <v>44573</v>
      </c>
      <c r="C16" s="34"/>
      <c r="D16" s="34"/>
      <c r="E16" s="34"/>
      <c r="F16" s="35">
        <f t="shared" si="0"/>
        <v>0</v>
      </c>
      <c r="G16" s="36" t="str">
        <f t="shared" si="1"/>
        <v xml:space="preserve"> </v>
      </c>
    </row>
    <row r="17" spans="1:7" ht="18" customHeight="1" x14ac:dyDescent="0.25">
      <c r="A17" s="27" t="s">
        <v>9</v>
      </c>
      <c r="B17" s="33">
        <f t="shared" si="2"/>
        <v>44574</v>
      </c>
      <c r="C17" s="34"/>
      <c r="D17" s="34"/>
      <c r="E17" s="34"/>
      <c r="F17" s="35">
        <f t="shared" si="0"/>
        <v>0</v>
      </c>
      <c r="G17" s="36" t="str">
        <f t="shared" si="1"/>
        <v xml:space="preserve"> </v>
      </c>
    </row>
    <row r="18" spans="1:7" ht="18" customHeight="1" x14ac:dyDescent="0.25">
      <c r="A18" s="26" t="s">
        <v>10</v>
      </c>
      <c r="B18" s="33">
        <f t="shared" si="2"/>
        <v>44575</v>
      </c>
      <c r="C18" s="34"/>
      <c r="D18" s="34"/>
      <c r="E18" s="34"/>
      <c r="F18" s="35">
        <f t="shared" si="0"/>
        <v>0</v>
      </c>
      <c r="G18" s="36" t="str">
        <f t="shared" si="1"/>
        <v xml:space="preserve"> </v>
      </c>
    </row>
    <row r="19" spans="1:7" ht="18" customHeight="1" x14ac:dyDescent="0.25">
      <c r="A19" s="28" t="s">
        <v>15</v>
      </c>
      <c r="B19" s="29">
        <f t="shared" si="2"/>
        <v>44576</v>
      </c>
      <c r="C19" s="30"/>
      <c r="D19" s="30"/>
      <c r="E19" s="30"/>
      <c r="F19" s="31">
        <f t="shared" si="0"/>
        <v>0</v>
      </c>
      <c r="G19" s="32" t="str">
        <f t="shared" si="1"/>
        <v xml:space="preserve"> </v>
      </c>
    </row>
    <row r="20" spans="1:7" ht="18" customHeight="1" x14ac:dyDescent="0.25">
      <c r="A20" s="25" t="s">
        <v>13</v>
      </c>
      <c r="B20" s="29">
        <f t="shared" si="2"/>
        <v>44577</v>
      </c>
      <c r="C20" s="30"/>
      <c r="D20" s="30"/>
      <c r="E20" s="30"/>
      <c r="F20" s="31">
        <f t="shared" si="0"/>
        <v>0</v>
      </c>
      <c r="G20" s="32" t="str">
        <f t="shared" si="1"/>
        <v xml:space="preserve"> </v>
      </c>
    </row>
    <row r="21" spans="1:7" ht="18" customHeight="1" x14ac:dyDescent="0.25">
      <c r="A21" s="27" t="s">
        <v>11</v>
      </c>
      <c r="B21" s="33">
        <f t="shared" si="2"/>
        <v>44578</v>
      </c>
      <c r="C21" s="34"/>
      <c r="D21" s="34"/>
      <c r="E21" s="34"/>
      <c r="F21" s="35">
        <f t="shared" si="0"/>
        <v>0</v>
      </c>
      <c r="G21" s="36" t="str">
        <f t="shared" si="1"/>
        <v xml:space="preserve"> </v>
      </c>
    </row>
    <row r="22" spans="1:7" ht="18" customHeight="1" x14ac:dyDescent="0.25">
      <c r="A22" s="26" t="s">
        <v>12</v>
      </c>
      <c r="B22" s="33">
        <f t="shared" si="2"/>
        <v>44579</v>
      </c>
      <c r="C22" s="34"/>
      <c r="D22" s="34"/>
      <c r="E22" s="34"/>
      <c r="F22" s="35">
        <f t="shared" si="0"/>
        <v>0</v>
      </c>
      <c r="G22" s="36" t="str">
        <f t="shared" si="1"/>
        <v xml:space="preserve"> </v>
      </c>
    </row>
    <row r="23" spans="1:7" ht="18" customHeight="1" x14ac:dyDescent="0.25">
      <c r="A23" s="27" t="s">
        <v>14</v>
      </c>
      <c r="B23" s="33">
        <f t="shared" si="2"/>
        <v>44580</v>
      </c>
      <c r="C23" s="34"/>
      <c r="D23" s="34"/>
      <c r="E23" s="34"/>
      <c r="F23" s="35">
        <f t="shared" si="0"/>
        <v>0</v>
      </c>
      <c r="G23" s="36" t="str">
        <f t="shared" si="1"/>
        <v xml:space="preserve"> </v>
      </c>
    </row>
    <row r="24" spans="1:7" ht="18" customHeight="1" x14ac:dyDescent="0.25">
      <c r="A24" s="26" t="s">
        <v>9</v>
      </c>
      <c r="B24" s="33">
        <f t="shared" si="2"/>
        <v>44581</v>
      </c>
      <c r="C24" s="34"/>
      <c r="D24" s="34"/>
      <c r="E24" s="34"/>
      <c r="F24" s="35">
        <f t="shared" si="0"/>
        <v>0</v>
      </c>
      <c r="G24" s="36" t="str">
        <f t="shared" si="1"/>
        <v xml:space="preserve"> </v>
      </c>
    </row>
    <row r="25" spans="1:7" ht="18" customHeight="1" x14ac:dyDescent="0.25">
      <c r="A25" s="27" t="s">
        <v>10</v>
      </c>
      <c r="B25" s="33">
        <f t="shared" si="2"/>
        <v>44582</v>
      </c>
      <c r="C25" s="34"/>
      <c r="D25" s="34"/>
      <c r="E25" s="34"/>
      <c r="F25" s="35">
        <f t="shared" si="0"/>
        <v>0</v>
      </c>
      <c r="G25" s="36" t="str">
        <f t="shared" si="1"/>
        <v xml:space="preserve"> </v>
      </c>
    </row>
    <row r="26" spans="1:7" ht="18" customHeight="1" x14ac:dyDescent="0.25">
      <c r="A26" s="25" t="s">
        <v>15</v>
      </c>
      <c r="B26" s="29">
        <f t="shared" si="2"/>
        <v>44583</v>
      </c>
      <c r="C26" s="30"/>
      <c r="D26" s="30"/>
      <c r="E26" s="30"/>
      <c r="F26" s="31">
        <f t="shared" si="0"/>
        <v>0</v>
      </c>
      <c r="G26" s="32" t="str">
        <f t="shared" si="1"/>
        <v xml:space="preserve"> </v>
      </c>
    </row>
    <row r="27" spans="1:7" ht="18" customHeight="1" x14ac:dyDescent="0.25">
      <c r="A27" s="28" t="s">
        <v>13</v>
      </c>
      <c r="B27" s="29">
        <f t="shared" si="2"/>
        <v>44584</v>
      </c>
      <c r="C27" s="30"/>
      <c r="D27" s="30"/>
      <c r="E27" s="30"/>
      <c r="F27" s="31">
        <f t="shared" si="0"/>
        <v>0</v>
      </c>
      <c r="G27" s="32" t="str">
        <f t="shared" si="1"/>
        <v xml:space="preserve"> </v>
      </c>
    </row>
    <row r="28" spans="1:7" ht="18" customHeight="1" x14ac:dyDescent="0.25">
      <c r="A28" s="26" t="s">
        <v>11</v>
      </c>
      <c r="B28" s="33">
        <f t="shared" si="2"/>
        <v>44585</v>
      </c>
      <c r="C28" s="34"/>
      <c r="D28" s="34"/>
      <c r="E28" s="34"/>
      <c r="F28" s="35">
        <f t="shared" si="0"/>
        <v>0</v>
      </c>
      <c r="G28" s="36" t="str">
        <f t="shared" si="1"/>
        <v xml:space="preserve"> </v>
      </c>
    </row>
    <row r="29" spans="1:7" ht="18" customHeight="1" x14ac:dyDescent="0.25">
      <c r="A29" s="27" t="s">
        <v>12</v>
      </c>
      <c r="B29" s="33">
        <f t="shared" si="2"/>
        <v>44586</v>
      </c>
      <c r="C29" s="34"/>
      <c r="D29" s="34"/>
      <c r="E29" s="34"/>
      <c r="F29" s="35">
        <f t="shared" si="0"/>
        <v>0</v>
      </c>
      <c r="G29" s="36" t="str">
        <f t="shared" si="1"/>
        <v xml:space="preserve"> </v>
      </c>
    </row>
    <row r="30" spans="1:7" ht="18" customHeight="1" x14ac:dyDescent="0.25">
      <c r="A30" s="26" t="s">
        <v>14</v>
      </c>
      <c r="B30" s="33">
        <f t="shared" si="2"/>
        <v>44587</v>
      </c>
      <c r="C30" s="34"/>
      <c r="D30" s="34"/>
      <c r="E30" s="34"/>
      <c r="F30" s="35">
        <f t="shared" si="0"/>
        <v>0</v>
      </c>
      <c r="G30" s="36" t="str">
        <f t="shared" si="1"/>
        <v xml:space="preserve"> </v>
      </c>
    </row>
    <row r="31" spans="1:7" ht="18" customHeight="1" x14ac:dyDescent="0.25">
      <c r="A31" s="27" t="s">
        <v>9</v>
      </c>
      <c r="B31" s="33">
        <f t="shared" si="2"/>
        <v>44588</v>
      </c>
      <c r="C31" s="34"/>
      <c r="D31" s="34"/>
      <c r="E31" s="34"/>
      <c r="F31" s="35">
        <f t="shared" si="0"/>
        <v>0</v>
      </c>
      <c r="G31" s="36" t="str">
        <f t="shared" si="1"/>
        <v xml:space="preserve"> </v>
      </c>
    </row>
    <row r="32" spans="1:7" ht="18" customHeight="1" x14ac:dyDescent="0.25">
      <c r="A32" s="26" t="s">
        <v>10</v>
      </c>
      <c r="B32" s="33">
        <f t="shared" si="2"/>
        <v>44589</v>
      </c>
      <c r="C32" s="34"/>
      <c r="D32" s="34"/>
      <c r="E32" s="34"/>
      <c r="F32" s="35">
        <f t="shared" si="0"/>
        <v>0</v>
      </c>
      <c r="G32" s="36" t="str">
        <f t="shared" si="1"/>
        <v xml:space="preserve"> </v>
      </c>
    </row>
    <row r="33" spans="1:7" ht="18" customHeight="1" x14ac:dyDescent="0.25">
      <c r="A33" s="28" t="s">
        <v>15</v>
      </c>
      <c r="B33" s="29">
        <f t="shared" si="2"/>
        <v>44590</v>
      </c>
      <c r="C33" s="30"/>
      <c r="D33" s="30"/>
      <c r="E33" s="30"/>
      <c r="F33" s="31">
        <f t="shared" ref="F33:F35" si="3">D33-C33-E33</f>
        <v>0</v>
      </c>
      <c r="G33" s="32" t="str">
        <f t="shared" ref="G33" si="4">IF(ISERROR(VLOOKUP(B33,bt,2,FALSE))," ",VLOOKUP(B33,bt,2,FALSE))</f>
        <v xml:space="preserve"> </v>
      </c>
    </row>
    <row r="34" spans="1:7" ht="18" customHeight="1" x14ac:dyDescent="0.25">
      <c r="A34" s="28" t="s">
        <v>13</v>
      </c>
      <c r="B34" s="29">
        <v>44591</v>
      </c>
      <c r="C34" s="30"/>
      <c r="D34" s="30"/>
      <c r="E34" s="30"/>
      <c r="F34" s="84">
        <f t="shared" si="0"/>
        <v>0</v>
      </c>
      <c r="G34" s="32"/>
    </row>
    <row r="35" spans="1:7" ht="18" customHeight="1" thickBot="1" x14ac:dyDescent="0.3">
      <c r="A35" s="85" t="s">
        <v>11</v>
      </c>
      <c r="B35" s="86">
        <f t="shared" si="2"/>
        <v>44592</v>
      </c>
      <c r="C35" s="87"/>
      <c r="D35" s="87"/>
      <c r="E35" s="87"/>
      <c r="F35" s="83">
        <f t="shared" si="3"/>
        <v>0</v>
      </c>
      <c r="G35" s="88" t="str">
        <f>IF(ISERROR(VLOOKUP(B35,bt,2,FALSE))," ",VLOOKUP(B35,bt,2,FALSE))</f>
        <v xml:space="preserve"> </v>
      </c>
    </row>
    <row r="36" spans="1:7" ht="15.75" thickBot="1" x14ac:dyDescent="0.3">
      <c r="A36" s="48"/>
      <c r="B36" s="49"/>
      <c r="C36" s="50"/>
      <c r="D36" s="73" t="s">
        <v>6</v>
      </c>
      <c r="E36" s="73"/>
      <c r="F36" s="51">
        <f>SUM(F5:F35)</f>
        <v>0</v>
      </c>
      <c r="G36" s="52"/>
    </row>
    <row r="37" spans="1:7" x14ac:dyDescent="0.25">
      <c r="A37" s="41"/>
      <c r="B37" s="42"/>
      <c r="C37" s="43"/>
      <c r="D37" s="43"/>
      <c r="E37" s="43"/>
      <c r="F37" s="43"/>
      <c r="G37" s="44"/>
    </row>
    <row r="38" spans="1:7" x14ac:dyDescent="0.25">
      <c r="A38" s="41"/>
      <c r="B38" s="42"/>
      <c r="C38" s="43"/>
      <c r="D38" s="43"/>
      <c r="E38" s="43"/>
      <c r="F38" s="43"/>
      <c r="G38" s="44"/>
    </row>
    <row r="39" spans="1:7" x14ac:dyDescent="0.25">
      <c r="A39" s="53"/>
      <c r="B39" s="53"/>
      <c r="C39" s="54"/>
      <c r="D39" s="54"/>
      <c r="E39" s="43"/>
      <c r="F39" s="54"/>
      <c r="G39" s="55"/>
    </row>
    <row r="40" spans="1:7" x14ac:dyDescent="0.25">
      <c r="A40" s="74" t="s">
        <v>7</v>
      </c>
      <c r="B40" s="74"/>
      <c r="C40" s="74"/>
      <c r="D40" s="74"/>
      <c r="E40" s="56"/>
      <c r="F40" s="75" t="s">
        <v>8</v>
      </c>
      <c r="G40" s="75"/>
    </row>
    <row r="41" spans="1:7" x14ac:dyDescent="0.25">
      <c r="A41" s="42"/>
      <c r="B41" s="42"/>
      <c r="C41" s="43"/>
      <c r="D41" s="43"/>
      <c r="E41" s="43"/>
      <c r="F41" s="43"/>
      <c r="G41" s="44"/>
    </row>
    <row r="42" spans="1:7" x14ac:dyDescent="0.25">
      <c r="A42" s="42"/>
      <c r="B42" s="42"/>
      <c r="C42" s="43"/>
      <c r="D42" s="43"/>
      <c r="E42" s="43"/>
      <c r="F42" s="43"/>
      <c r="G42" s="44"/>
    </row>
  </sheetData>
  <mergeCells count="4">
    <mergeCell ref="A2:B2"/>
    <mergeCell ref="D36:E36"/>
    <mergeCell ref="A40:D40"/>
    <mergeCell ref="F40:G40"/>
  </mergeCells>
  <phoneticPr fontId="10" type="noConversion"/>
  <conditionalFormatting sqref="A5:G35">
    <cfRule type="expression" dxfId="39" priority="5">
      <formula>VLOOKUP($B5,ft,1,FALSE)</formula>
    </cfRule>
    <cfRule type="expression" dxfId="38" priority="6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43"/>
  <sheetViews>
    <sheetView topLeftCell="A13" workbookViewId="0">
      <selection activeCell="F35" sqref="F35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79" t="s">
        <v>0</v>
      </c>
      <c r="B2" s="79"/>
      <c r="C2" s="20"/>
      <c r="D2" s="20"/>
      <c r="E2" s="20"/>
      <c r="F2" s="21"/>
      <c r="G2" s="1"/>
    </row>
    <row r="3" spans="1:7" x14ac:dyDescent="0.25">
      <c r="A3" s="2"/>
      <c r="B3" s="3"/>
      <c r="C3" s="4"/>
      <c r="D3" s="4"/>
      <c r="E3" s="4"/>
      <c r="F3" s="4"/>
      <c r="G3" s="5"/>
    </row>
    <row r="4" spans="1:7" x14ac:dyDescent="0.25">
      <c r="A4" s="6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1:7" ht="18" customHeight="1" x14ac:dyDescent="0.25">
      <c r="A5" s="9">
        <f t="shared" ref="A5:A34" si="0">B5</f>
        <v>44835</v>
      </c>
      <c r="B5" s="10">
        <v>44835</v>
      </c>
      <c r="C5" s="22"/>
      <c r="D5" s="22"/>
      <c r="E5" s="22"/>
      <c r="F5" s="23">
        <f t="shared" ref="F5:F34" si="1">D5-C5-E5</f>
        <v>0</v>
      </c>
      <c r="G5" s="24" t="str">
        <f t="shared" ref="G5:G34" si="2">IF(ISERROR(VLOOKUP(B5,bt,2,FALSE))," ",VLOOKUP(B5,bt,2,FALSE))</f>
        <v xml:space="preserve"> </v>
      </c>
    </row>
    <row r="6" spans="1:7" ht="18" customHeight="1" x14ac:dyDescent="0.25">
      <c r="A6" s="9">
        <f t="shared" si="0"/>
        <v>44836</v>
      </c>
      <c r="B6" s="10">
        <f>B5+1</f>
        <v>44836</v>
      </c>
      <c r="C6" s="22"/>
      <c r="D6" s="22"/>
      <c r="E6" s="22"/>
      <c r="F6" s="23">
        <f t="shared" si="1"/>
        <v>0</v>
      </c>
      <c r="G6" s="24" t="str">
        <f t="shared" si="2"/>
        <v xml:space="preserve"> </v>
      </c>
    </row>
    <row r="7" spans="1:7" ht="18" customHeight="1" x14ac:dyDescent="0.25">
      <c r="A7" s="9">
        <f t="shared" si="0"/>
        <v>44837</v>
      </c>
      <c r="B7" s="10">
        <f t="shared" ref="B7:B35" si="3">B6+1</f>
        <v>44837</v>
      </c>
      <c r="C7" s="22"/>
      <c r="D7" s="22"/>
      <c r="E7" s="22"/>
      <c r="F7" s="23">
        <f t="shared" si="1"/>
        <v>0</v>
      </c>
      <c r="G7" s="24" t="str">
        <f t="shared" si="2"/>
        <v xml:space="preserve"> </v>
      </c>
    </row>
    <row r="8" spans="1:7" ht="18" customHeight="1" x14ac:dyDescent="0.25">
      <c r="A8" s="9">
        <f t="shared" si="0"/>
        <v>44838</v>
      </c>
      <c r="B8" s="10">
        <f t="shared" si="3"/>
        <v>44838</v>
      </c>
      <c r="C8" s="22"/>
      <c r="D8" s="22"/>
      <c r="E8" s="22"/>
      <c r="F8" s="23">
        <f t="shared" si="1"/>
        <v>0</v>
      </c>
      <c r="G8" s="24" t="str">
        <f t="shared" si="2"/>
        <v xml:space="preserve"> </v>
      </c>
    </row>
    <row r="9" spans="1:7" ht="18" customHeight="1" x14ac:dyDescent="0.25">
      <c r="A9" s="9">
        <f t="shared" si="0"/>
        <v>44839</v>
      </c>
      <c r="B9" s="10">
        <f t="shared" si="3"/>
        <v>44839</v>
      </c>
      <c r="C9" s="22"/>
      <c r="D9" s="22"/>
      <c r="E9" s="22"/>
      <c r="F9" s="23">
        <f t="shared" si="1"/>
        <v>0</v>
      </c>
      <c r="G9" s="24" t="str">
        <f t="shared" si="2"/>
        <v xml:space="preserve"> </v>
      </c>
    </row>
    <row r="10" spans="1:7" ht="18" customHeight="1" x14ac:dyDescent="0.25">
      <c r="A10" s="9">
        <f t="shared" si="0"/>
        <v>44840</v>
      </c>
      <c r="B10" s="10">
        <f t="shared" si="3"/>
        <v>44840</v>
      </c>
      <c r="C10" s="22"/>
      <c r="D10" s="22"/>
      <c r="E10" s="22"/>
      <c r="F10" s="23">
        <f t="shared" si="1"/>
        <v>0</v>
      </c>
      <c r="G10" s="24" t="str">
        <f t="shared" si="2"/>
        <v xml:space="preserve"> </v>
      </c>
    </row>
    <row r="11" spans="1:7" ht="18" customHeight="1" x14ac:dyDescent="0.25">
      <c r="A11" s="9">
        <f t="shared" si="0"/>
        <v>44841</v>
      </c>
      <c r="B11" s="10">
        <f t="shared" si="3"/>
        <v>44841</v>
      </c>
      <c r="C11" s="22"/>
      <c r="D11" s="22"/>
      <c r="E11" s="22"/>
      <c r="F11" s="23">
        <f t="shared" si="1"/>
        <v>0</v>
      </c>
      <c r="G11" s="24" t="str">
        <f t="shared" si="2"/>
        <v xml:space="preserve"> </v>
      </c>
    </row>
    <row r="12" spans="1:7" ht="18" customHeight="1" x14ac:dyDescent="0.25">
      <c r="A12" s="9">
        <f t="shared" si="0"/>
        <v>44842</v>
      </c>
      <c r="B12" s="10">
        <f t="shared" si="3"/>
        <v>44842</v>
      </c>
      <c r="C12" s="22"/>
      <c r="D12" s="22"/>
      <c r="E12" s="22"/>
      <c r="F12" s="23">
        <f t="shared" si="1"/>
        <v>0</v>
      </c>
      <c r="G12" s="24" t="str">
        <f t="shared" si="2"/>
        <v xml:space="preserve"> </v>
      </c>
    </row>
    <row r="13" spans="1:7" ht="18" customHeight="1" x14ac:dyDescent="0.25">
      <c r="A13" s="9">
        <f t="shared" si="0"/>
        <v>44843</v>
      </c>
      <c r="B13" s="10">
        <f t="shared" si="3"/>
        <v>44843</v>
      </c>
      <c r="C13" s="22"/>
      <c r="D13" s="22"/>
      <c r="E13" s="22"/>
      <c r="F13" s="23">
        <f t="shared" si="1"/>
        <v>0</v>
      </c>
      <c r="G13" s="24" t="str">
        <f t="shared" si="2"/>
        <v xml:space="preserve"> </v>
      </c>
    </row>
    <row r="14" spans="1:7" ht="18" customHeight="1" x14ac:dyDescent="0.25">
      <c r="A14" s="9">
        <f t="shared" si="0"/>
        <v>44844</v>
      </c>
      <c r="B14" s="10">
        <f t="shared" si="3"/>
        <v>44844</v>
      </c>
      <c r="C14" s="22"/>
      <c r="D14" s="22"/>
      <c r="E14" s="22"/>
      <c r="F14" s="23">
        <f t="shared" si="1"/>
        <v>0</v>
      </c>
      <c r="G14" s="24" t="str">
        <f t="shared" si="2"/>
        <v xml:space="preserve"> </v>
      </c>
    </row>
    <row r="15" spans="1:7" ht="18" customHeight="1" x14ac:dyDescent="0.25">
      <c r="A15" s="9">
        <f t="shared" si="0"/>
        <v>44845</v>
      </c>
      <c r="B15" s="10">
        <f t="shared" si="3"/>
        <v>44845</v>
      </c>
      <c r="C15" s="22"/>
      <c r="D15" s="22"/>
      <c r="E15" s="22"/>
      <c r="F15" s="23">
        <f t="shared" si="1"/>
        <v>0</v>
      </c>
      <c r="G15" s="24" t="str">
        <f t="shared" si="2"/>
        <v xml:space="preserve"> </v>
      </c>
    </row>
    <row r="16" spans="1:7" ht="18" customHeight="1" x14ac:dyDescent="0.25">
      <c r="A16" s="9">
        <f t="shared" si="0"/>
        <v>44846</v>
      </c>
      <c r="B16" s="10">
        <f t="shared" si="3"/>
        <v>44846</v>
      </c>
      <c r="C16" s="22"/>
      <c r="D16" s="22"/>
      <c r="E16" s="22"/>
      <c r="F16" s="23">
        <f t="shared" si="1"/>
        <v>0</v>
      </c>
      <c r="G16" s="24" t="str">
        <f t="shared" si="2"/>
        <v xml:space="preserve"> </v>
      </c>
    </row>
    <row r="17" spans="1:7" ht="18" customHeight="1" x14ac:dyDescent="0.25">
      <c r="A17" s="9">
        <f t="shared" si="0"/>
        <v>44847</v>
      </c>
      <c r="B17" s="10">
        <f t="shared" si="3"/>
        <v>44847</v>
      </c>
      <c r="C17" s="22"/>
      <c r="D17" s="22"/>
      <c r="E17" s="22"/>
      <c r="F17" s="23">
        <f t="shared" si="1"/>
        <v>0</v>
      </c>
      <c r="G17" s="24" t="str">
        <f t="shared" si="2"/>
        <v xml:space="preserve"> </v>
      </c>
    </row>
    <row r="18" spans="1:7" ht="18" customHeight="1" x14ac:dyDescent="0.25">
      <c r="A18" s="9">
        <f t="shared" si="0"/>
        <v>44848</v>
      </c>
      <c r="B18" s="10">
        <f t="shared" si="3"/>
        <v>44848</v>
      </c>
      <c r="C18" s="22"/>
      <c r="D18" s="22"/>
      <c r="E18" s="22"/>
      <c r="F18" s="23">
        <f t="shared" si="1"/>
        <v>0</v>
      </c>
      <c r="G18" s="24" t="str">
        <f t="shared" si="2"/>
        <v xml:space="preserve"> </v>
      </c>
    </row>
    <row r="19" spans="1:7" ht="18" customHeight="1" x14ac:dyDescent="0.25">
      <c r="A19" s="9">
        <f t="shared" si="0"/>
        <v>44849</v>
      </c>
      <c r="B19" s="10">
        <f t="shared" si="3"/>
        <v>44849</v>
      </c>
      <c r="C19" s="22"/>
      <c r="D19" s="22"/>
      <c r="E19" s="22"/>
      <c r="F19" s="23">
        <f t="shared" si="1"/>
        <v>0</v>
      </c>
      <c r="G19" s="24" t="str">
        <f t="shared" si="2"/>
        <v xml:space="preserve"> </v>
      </c>
    </row>
    <row r="20" spans="1:7" ht="18" customHeight="1" x14ac:dyDescent="0.25">
      <c r="A20" s="9">
        <f t="shared" si="0"/>
        <v>44850</v>
      </c>
      <c r="B20" s="10">
        <f t="shared" si="3"/>
        <v>44850</v>
      </c>
      <c r="C20" s="22"/>
      <c r="D20" s="22"/>
      <c r="E20" s="22"/>
      <c r="F20" s="23">
        <f t="shared" si="1"/>
        <v>0</v>
      </c>
      <c r="G20" s="24" t="str">
        <f t="shared" si="2"/>
        <v xml:space="preserve"> </v>
      </c>
    </row>
    <row r="21" spans="1:7" ht="18" customHeight="1" x14ac:dyDescent="0.25">
      <c r="A21" s="9">
        <f t="shared" si="0"/>
        <v>44851</v>
      </c>
      <c r="B21" s="10">
        <f t="shared" si="3"/>
        <v>44851</v>
      </c>
      <c r="C21" s="22"/>
      <c r="D21" s="22"/>
      <c r="E21" s="22"/>
      <c r="F21" s="23">
        <f t="shared" si="1"/>
        <v>0</v>
      </c>
      <c r="G21" s="24" t="str">
        <f t="shared" si="2"/>
        <v xml:space="preserve"> </v>
      </c>
    </row>
    <row r="22" spans="1:7" ht="18" customHeight="1" x14ac:dyDescent="0.25">
      <c r="A22" s="9">
        <f t="shared" si="0"/>
        <v>44852</v>
      </c>
      <c r="B22" s="10">
        <f t="shared" si="3"/>
        <v>44852</v>
      </c>
      <c r="C22" s="22"/>
      <c r="D22" s="22"/>
      <c r="E22" s="22"/>
      <c r="F22" s="23">
        <f t="shared" si="1"/>
        <v>0</v>
      </c>
      <c r="G22" s="24" t="str">
        <f t="shared" si="2"/>
        <v xml:space="preserve"> </v>
      </c>
    </row>
    <row r="23" spans="1:7" ht="18" customHeight="1" x14ac:dyDescent="0.25">
      <c r="A23" s="9">
        <f t="shared" si="0"/>
        <v>44853</v>
      </c>
      <c r="B23" s="10">
        <f t="shared" si="3"/>
        <v>44853</v>
      </c>
      <c r="C23" s="22"/>
      <c r="D23" s="22"/>
      <c r="E23" s="22"/>
      <c r="F23" s="23">
        <f t="shared" si="1"/>
        <v>0</v>
      </c>
      <c r="G23" s="24" t="str">
        <f t="shared" si="2"/>
        <v xml:space="preserve"> </v>
      </c>
    </row>
    <row r="24" spans="1:7" ht="18" customHeight="1" x14ac:dyDescent="0.25">
      <c r="A24" s="9">
        <f t="shared" si="0"/>
        <v>44854</v>
      </c>
      <c r="B24" s="10">
        <f t="shared" si="3"/>
        <v>44854</v>
      </c>
      <c r="C24" s="22"/>
      <c r="D24" s="22"/>
      <c r="E24" s="22"/>
      <c r="F24" s="23">
        <f t="shared" si="1"/>
        <v>0</v>
      </c>
      <c r="G24" s="24" t="str">
        <f t="shared" si="2"/>
        <v xml:space="preserve"> </v>
      </c>
    </row>
    <row r="25" spans="1:7" ht="18" customHeight="1" x14ac:dyDescent="0.25">
      <c r="A25" s="9">
        <f t="shared" si="0"/>
        <v>44855</v>
      </c>
      <c r="B25" s="10">
        <f t="shared" si="3"/>
        <v>44855</v>
      </c>
      <c r="C25" s="22"/>
      <c r="D25" s="22"/>
      <c r="E25" s="22"/>
      <c r="F25" s="23">
        <f t="shared" si="1"/>
        <v>0</v>
      </c>
      <c r="G25" s="24" t="str">
        <f t="shared" si="2"/>
        <v xml:space="preserve"> </v>
      </c>
    </row>
    <row r="26" spans="1:7" ht="18" customHeight="1" x14ac:dyDescent="0.25">
      <c r="A26" s="9">
        <f t="shared" si="0"/>
        <v>44856</v>
      </c>
      <c r="B26" s="10">
        <f t="shared" si="3"/>
        <v>44856</v>
      </c>
      <c r="C26" s="22"/>
      <c r="D26" s="22"/>
      <c r="E26" s="22"/>
      <c r="F26" s="23">
        <f t="shared" si="1"/>
        <v>0</v>
      </c>
      <c r="G26" s="24" t="str">
        <f t="shared" si="2"/>
        <v xml:space="preserve"> </v>
      </c>
    </row>
    <row r="27" spans="1:7" ht="18" customHeight="1" x14ac:dyDescent="0.25">
      <c r="A27" s="9">
        <f t="shared" si="0"/>
        <v>44857</v>
      </c>
      <c r="B27" s="10">
        <f t="shared" si="3"/>
        <v>44857</v>
      </c>
      <c r="C27" s="22"/>
      <c r="D27" s="22"/>
      <c r="E27" s="22"/>
      <c r="F27" s="23">
        <f t="shared" si="1"/>
        <v>0</v>
      </c>
      <c r="G27" s="24" t="str">
        <f t="shared" si="2"/>
        <v xml:space="preserve"> </v>
      </c>
    </row>
    <row r="28" spans="1:7" ht="18" customHeight="1" x14ac:dyDescent="0.25">
      <c r="A28" s="9">
        <f t="shared" si="0"/>
        <v>44858</v>
      </c>
      <c r="B28" s="10">
        <f t="shared" si="3"/>
        <v>44858</v>
      </c>
      <c r="C28" s="22"/>
      <c r="D28" s="22"/>
      <c r="E28" s="22"/>
      <c r="F28" s="23">
        <f t="shared" si="1"/>
        <v>0</v>
      </c>
      <c r="G28" s="24" t="str">
        <f t="shared" si="2"/>
        <v xml:space="preserve"> </v>
      </c>
    </row>
    <row r="29" spans="1:7" ht="18" customHeight="1" x14ac:dyDescent="0.25">
      <c r="A29" s="9">
        <f t="shared" si="0"/>
        <v>44859</v>
      </c>
      <c r="B29" s="10">
        <f t="shared" si="3"/>
        <v>44859</v>
      </c>
      <c r="C29" s="22"/>
      <c r="D29" s="22"/>
      <c r="E29" s="22"/>
      <c r="F29" s="23">
        <f t="shared" si="1"/>
        <v>0</v>
      </c>
      <c r="G29" s="24" t="str">
        <f t="shared" si="2"/>
        <v xml:space="preserve"> </v>
      </c>
    </row>
    <row r="30" spans="1:7" ht="18" customHeight="1" x14ac:dyDescent="0.25">
      <c r="A30" s="9">
        <f t="shared" si="0"/>
        <v>44860</v>
      </c>
      <c r="B30" s="10">
        <f t="shared" si="3"/>
        <v>44860</v>
      </c>
      <c r="C30" s="22"/>
      <c r="D30" s="22"/>
      <c r="E30" s="22"/>
      <c r="F30" s="23">
        <f t="shared" si="1"/>
        <v>0</v>
      </c>
      <c r="G30" s="24" t="str">
        <f t="shared" si="2"/>
        <v xml:space="preserve"> </v>
      </c>
    </row>
    <row r="31" spans="1:7" ht="18" customHeight="1" x14ac:dyDescent="0.25">
      <c r="A31" s="9">
        <f t="shared" si="0"/>
        <v>44861</v>
      </c>
      <c r="B31" s="10">
        <f t="shared" si="3"/>
        <v>44861</v>
      </c>
      <c r="C31" s="22"/>
      <c r="D31" s="22"/>
      <c r="E31" s="22"/>
      <c r="F31" s="23">
        <f t="shared" si="1"/>
        <v>0</v>
      </c>
      <c r="G31" s="24" t="str">
        <f t="shared" si="2"/>
        <v xml:space="preserve"> </v>
      </c>
    </row>
    <row r="32" spans="1:7" ht="18" customHeight="1" x14ac:dyDescent="0.25">
      <c r="A32" s="9">
        <f t="shared" si="0"/>
        <v>44862</v>
      </c>
      <c r="B32" s="10">
        <f t="shared" si="3"/>
        <v>44862</v>
      </c>
      <c r="C32" s="22"/>
      <c r="D32" s="22"/>
      <c r="E32" s="22"/>
      <c r="F32" s="23">
        <f t="shared" si="1"/>
        <v>0</v>
      </c>
      <c r="G32" s="24" t="str">
        <f t="shared" si="2"/>
        <v xml:space="preserve"> </v>
      </c>
    </row>
    <row r="33" spans="1:7" ht="18" customHeight="1" x14ac:dyDescent="0.25">
      <c r="A33" s="9">
        <f t="shared" si="0"/>
        <v>44863</v>
      </c>
      <c r="B33" s="10">
        <f t="shared" si="3"/>
        <v>44863</v>
      </c>
      <c r="C33" s="22"/>
      <c r="D33" s="22"/>
      <c r="E33" s="22"/>
      <c r="F33" s="23">
        <f t="shared" si="1"/>
        <v>0</v>
      </c>
      <c r="G33" s="24" t="str">
        <f t="shared" si="2"/>
        <v xml:space="preserve"> </v>
      </c>
    </row>
    <row r="34" spans="1:7" ht="18" customHeight="1" x14ac:dyDescent="0.25">
      <c r="A34" s="9">
        <f t="shared" si="0"/>
        <v>44864</v>
      </c>
      <c r="B34" s="10">
        <f t="shared" si="3"/>
        <v>44864</v>
      </c>
      <c r="C34" s="22"/>
      <c r="D34" s="22"/>
      <c r="E34" s="22"/>
      <c r="F34" s="23">
        <f t="shared" si="1"/>
        <v>0</v>
      </c>
      <c r="G34" s="24" t="str">
        <f t="shared" si="2"/>
        <v xml:space="preserve"> </v>
      </c>
    </row>
    <row r="35" spans="1:7" ht="18" customHeight="1" x14ac:dyDescent="0.25">
      <c r="A35" s="9">
        <f t="shared" ref="A35" si="4">B35</f>
        <v>44865</v>
      </c>
      <c r="B35" s="10">
        <f t="shared" si="3"/>
        <v>44865</v>
      </c>
      <c r="C35" s="22"/>
      <c r="D35" s="22"/>
      <c r="E35" s="22"/>
      <c r="F35" s="23">
        <f t="shared" ref="F35" si="5">D35-C35-E35</f>
        <v>0</v>
      </c>
      <c r="G35" s="24" t="str">
        <f t="shared" ref="G35" si="6">IF(ISERROR(VLOOKUP(B35,bt,2,FALSE))," ",VLOOKUP(B35,bt,2,FALSE))</f>
        <v xml:space="preserve"> </v>
      </c>
    </row>
    <row r="36" spans="1:7" ht="15.75" thickBot="1" x14ac:dyDescent="0.3">
      <c r="A36" s="2"/>
      <c r="B36" s="3"/>
      <c r="C36" s="4"/>
      <c r="D36" s="4"/>
      <c r="E36" s="4"/>
      <c r="F36" s="4"/>
      <c r="G36" s="5"/>
    </row>
    <row r="37" spans="1:7" ht="15.75" thickBot="1" x14ac:dyDescent="0.3">
      <c r="A37" s="11"/>
      <c r="B37" s="12"/>
      <c r="C37" s="13"/>
      <c r="D37" s="80" t="s">
        <v>6</v>
      </c>
      <c r="E37" s="80"/>
      <c r="F37" s="14">
        <f>SUM(F5:F34)</f>
        <v>0</v>
      </c>
      <c r="G37" s="15"/>
    </row>
    <row r="38" spans="1:7" x14ac:dyDescent="0.25">
      <c r="A38" s="2"/>
      <c r="B38" s="3"/>
      <c r="C38" s="4"/>
      <c r="D38" s="4"/>
      <c r="E38" s="4"/>
      <c r="F38" s="4"/>
      <c r="G38" s="5"/>
    </row>
    <row r="39" spans="1:7" x14ac:dyDescent="0.25">
      <c r="A39" s="2"/>
      <c r="B39" s="3"/>
      <c r="C39" s="4"/>
      <c r="D39" s="4"/>
      <c r="E39" s="4"/>
      <c r="F39" s="4"/>
      <c r="G39" s="5"/>
    </row>
    <row r="40" spans="1:7" x14ac:dyDescent="0.25">
      <c r="A40" s="16"/>
      <c r="B40" s="16"/>
      <c r="C40" s="17"/>
      <c r="D40" s="17"/>
      <c r="E40" s="4"/>
      <c r="F40" s="17"/>
      <c r="G40" s="18"/>
    </row>
    <row r="41" spans="1:7" x14ac:dyDescent="0.25">
      <c r="A41" s="81" t="s">
        <v>7</v>
      </c>
      <c r="B41" s="81"/>
      <c r="C41" s="81"/>
      <c r="D41" s="81"/>
      <c r="E41" s="19"/>
      <c r="F41" s="82" t="s">
        <v>8</v>
      </c>
      <c r="G41" s="82"/>
    </row>
    <row r="42" spans="1:7" x14ac:dyDescent="0.25">
      <c r="A42" s="3"/>
      <c r="B42" s="3"/>
      <c r="C42" s="4"/>
      <c r="D42" s="4"/>
      <c r="E42" s="4"/>
      <c r="F42" s="4"/>
      <c r="G42" s="5"/>
    </row>
    <row r="43" spans="1:7" x14ac:dyDescent="0.25">
      <c r="A43" s="3"/>
      <c r="B43" s="3"/>
      <c r="C43" s="4"/>
      <c r="D43" s="4"/>
      <c r="E43" s="4"/>
      <c r="F43" s="4"/>
      <c r="G43" s="5"/>
    </row>
  </sheetData>
  <mergeCells count="4">
    <mergeCell ref="A2:B2"/>
    <mergeCell ref="D37:E37"/>
    <mergeCell ref="A41:D41"/>
    <mergeCell ref="F41:G41"/>
  </mergeCells>
  <conditionalFormatting sqref="A5:G34">
    <cfRule type="expression" dxfId="11" priority="11">
      <formula>VLOOKUP($B5,ft,1,FALSE)</formula>
    </cfRule>
    <cfRule type="expression" dxfId="10" priority="12">
      <formula>WEEKDAY($A5,2)&gt;5</formula>
    </cfRule>
  </conditionalFormatting>
  <conditionalFormatting sqref="A35:G35">
    <cfRule type="expression" dxfId="9" priority="1">
      <formula>VLOOKUP($B35,ft,1,FALSE)</formula>
    </cfRule>
    <cfRule type="expression" dxfId="8" priority="2">
      <formula>WEEKDAY($A35,2)&gt;5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41"/>
  <sheetViews>
    <sheetView topLeftCell="A13" workbookViewId="0">
      <selection activeCell="A34" sqref="A34:XFD34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79" t="s">
        <v>0</v>
      </c>
      <c r="B2" s="79"/>
      <c r="C2" s="20"/>
      <c r="D2" s="20"/>
      <c r="E2" s="20"/>
      <c r="F2" s="21"/>
      <c r="G2" s="1"/>
    </row>
    <row r="3" spans="1:7" x14ac:dyDescent="0.25">
      <c r="A3" s="2"/>
      <c r="B3" s="3"/>
      <c r="C3" s="4"/>
      <c r="D3" s="4"/>
      <c r="E3" s="4"/>
      <c r="F3" s="4"/>
      <c r="G3" s="5"/>
    </row>
    <row r="4" spans="1:7" x14ac:dyDescent="0.25">
      <c r="A4" s="6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1:7" ht="18" customHeight="1" x14ac:dyDescent="0.25">
      <c r="A5" s="9">
        <f t="shared" ref="A5:A33" si="0">B5</f>
        <v>44866</v>
      </c>
      <c r="B5" s="10">
        <v>44866</v>
      </c>
      <c r="C5" s="22"/>
      <c r="D5" s="22"/>
      <c r="E5" s="22"/>
      <c r="F5" s="23">
        <f t="shared" ref="F5:F33" si="1">D5-C5-E5</f>
        <v>0</v>
      </c>
      <c r="G5" s="24" t="str">
        <f t="shared" ref="G5:G33" si="2">IF(ISERROR(VLOOKUP(B5,bt,2,FALSE))," ",VLOOKUP(B5,bt,2,FALSE))</f>
        <v xml:space="preserve"> </v>
      </c>
    </row>
    <row r="6" spans="1:7" ht="18" customHeight="1" x14ac:dyDescent="0.25">
      <c r="A6" s="9">
        <f t="shared" si="0"/>
        <v>44867</v>
      </c>
      <c r="B6" s="10">
        <f>B5+1</f>
        <v>44867</v>
      </c>
      <c r="C6" s="22"/>
      <c r="D6" s="22"/>
      <c r="E6" s="22"/>
      <c r="F6" s="23">
        <f t="shared" si="1"/>
        <v>0</v>
      </c>
      <c r="G6" s="24" t="str">
        <f t="shared" si="2"/>
        <v xml:space="preserve"> </v>
      </c>
    </row>
    <row r="7" spans="1:7" ht="18" customHeight="1" x14ac:dyDescent="0.25">
      <c r="A7" s="9">
        <f t="shared" si="0"/>
        <v>44868</v>
      </c>
      <c r="B7" s="10">
        <f t="shared" ref="B7:B34" si="3">B6+1</f>
        <v>44868</v>
      </c>
      <c r="C7" s="22"/>
      <c r="D7" s="22"/>
      <c r="E7" s="22"/>
      <c r="F7" s="23">
        <f t="shared" si="1"/>
        <v>0</v>
      </c>
      <c r="G7" s="24" t="str">
        <f t="shared" si="2"/>
        <v xml:space="preserve"> </v>
      </c>
    </row>
    <row r="8" spans="1:7" ht="18" customHeight="1" x14ac:dyDescent="0.25">
      <c r="A8" s="9">
        <f t="shared" si="0"/>
        <v>44869</v>
      </c>
      <c r="B8" s="10">
        <f t="shared" si="3"/>
        <v>44869</v>
      </c>
      <c r="C8" s="22"/>
      <c r="D8" s="22"/>
      <c r="E8" s="22"/>
      <c r="F8" s="23">
        <f t="shared" si="1"/>
        <v>0</v>
      </c>
      <c r="G8" s="24" t="str">
        <f t="shared" si="2"/>
        <v xml:space="preserve"> </v>
      </c>
    </row>
    <row r="9" spans="1:7" ht="18" customHeight="1" x14ac:dyDescent="0.25">
      <c r="A9" s="9">
        <f t="shared" si="0"/>
        <v>44870</v>
      </c>
      <c r="B9" s="10">
        <f t="shared" si="3"/>
        <v>44870</v>
      </c>
      <c r="C9" s="22"/>
      <c r="D9" s="22"/>
      <c r="E9" s="22"/>
      <c r="F9" s="23">
        <f t="shared" si="1"/>
        <v>0</v>
      </c>
      <c r="G9" s="24" t="str">
        <f t="shared" si="2"/>
        <v xml:space="preserve"> </v>
      </c>
    </row>
    <row r="10" spans="1:7" ht="18" customHeight="1" x14ac:dyDescent="0.25">
      <c r="A10" s="9">
        <f t="shared" si="0"/>
        <v>44871</v>
      </c>
      <c r="B10" s="10">
        <f t="shared" si="3"/>
        <v>44871</v>
      </c>
      <c r="C10" s="22"/>
      <c r="D10" s="22"/>
      <c r="E10" s="22"/>
      <c r="F10" s="23">
        <f t="shared" si="1"/>
        <v>0</v>
      </c>
      <c r="G10" s="24" t="str">
        <f t="shared" si="2"/>
        <v xml:space="preserve"> </v>
      </c>
    </row>
    <row r="11" spans="1:7" ht="18" customHeight="1" x14ac:dyDescent="0.25">
      <c r="A11" s="9">
        <f t="shared" si="0"/>
        <v>44872</v>
      </c>
      <c r="B11" s="10">
        <f t="shared" si="3"/>
        <v>44872</v>
      </c>
      <c r="C11" s="22"/>
      <c r="D11" s="22"/>
      <c r="E11" s="22"/>
      <c r="F11" s="23">
        <f t="shared" si="1"/>
        <v>0</v>
      </c>
      <c r="G11" s="24" t="str">
        <f t="shared" si="2"/>
        <v xml:space="preserve"> </v>
      </c>
    </row>
    <row r="12" spans="1:7" ht="18" customHeight="1" x14ac:dyDescent="0.25">
      <c r="A12" s="9">
        <f t="shared" si="0"/>
        <v>44873</v>
      </c>
      <c r="B12" s="10">
        <f t="shared" si="3"/>
        <v>44873</v>
      </c>
      <c r="C12" s="22"/>
      <c r="D12" s="22"/>
      <c r="E12" s="22"/>
      <c r="F12" s="23">
        <f t="shared" si="1"/>
        <v>0</v>
      </c>
      <c r="G12" s="24" t="str">
        <f t="shared" si="2"/>
        <v xml:space="preserve"> </v>
      </c>
    </row>
    <row r="13" spans="1:7" ht="18" customHeight="1" x14ac:dyDescent="0.25">
      <c r="A13" s="9">
        <f t="shared" si="0"/>
        <v>44874</v>
      </c>
      <c r="B13" s="10">
        <f t="shared" si="3"/>
        <v>44874</v>
      </c>
      <c r="C13" s="22"/>
      <c r="D13" s="22"/>
      <c r="E13" s="22"/>
      <c r="F13" s="23">
        <f t="shared" si="1"/>
        <v>0</v>
      </c>
      <c r="G13" s="24" t="str">
        <f t="shared" si="2"/>
        <v xml:space="preserve"> </v>
      </c>
    </row>
    <row r="14" spans="1:7" ht="18" customHeight="1" x14ac:dyDescent="0.25">
      <c r="A14" s="9">
        <f t="shared" si="0"/>
        <v>44875</v>
      </c>
      <c r="B14" s="10">
        <f t="shared" si="3"/>
        <v>44875</v>
      </c>
      <c r="C14" s="22"/>
      <c r="D14" s="22"/>
      <c r="E14" s="22"/>
      <c r="F14" s="23">
        <f t="shared" si="1"/>
        <v>0</v>
      </c>
      <c r="G14" s="24" t="str">
        <f t="shared" si="2"/>
        <v xml:space="preserve"> </v>
      </c>
    </row>
    <row r="15" spans="1:7" ht="18" customHeight="1" x14ac:dyDescent="0.25">
      <c r="A15" s="9">
        <f t="shared" si="0"/>
        <v>44876</v>
      </c>
      <c r="B15" s="10">
        <f t="shared" si="3"/>
        <v>44876</v>
      </c>
      <c r="C15" s="22"/>
      <c r="D15" s="22"/>
      <c r="E15" s="22"/>
      <c r="F15" s="23">
        <f t="shared" si="1"/>
        <v>0</v>
      </c>
      <c r="G15" s="24" t="str">
        <f t="shared" si="2"/>
        <v xml:space="preserve"> </v>
      </c>
    </row>
    <row r="16" spans="1:7" ht="18" customHeight="1" x14ac:dyDescent="0.25">
      <c r="A16" s="9">
        <f t="shared" si="0"/>
        <v>44877</v>
      </c>
      <c r="B16" s="10">
        <f t="shared" si="3"/>
        <v>44877</v>
      </c>
      <c r="C16" s="22"/>
      <c r="D16" s="22"/>
      <c r="E16" s="22"/>
      <c r="F16" s="23">
        <f t="shared" si="1"/>
        <v>0</v>
      </c>
      <c r="G16" s="24" t="str">
        <f t="shared" si="2"/>
        <v xml:space="preserve"> </v>
      </c>
    </row>
    <row r="17" spans="1:7" ht="18" customHeight="1" x14ac:dyDescent="0.25">
      <c r="A17" s="9">
        <f t="shared" si="0"/>
        <v>44878</v>
      </c>
      <c r="B17" s="10">
        <f t="shared" si="3"/>
        <v>44878</v>
      </c>
      <c r="C17" s="22"/>
      <c r="D17" s="22"/>
      <c r="E17" s="22"/>
      <c r="F17" s="23">
        <f t="shared" si="1"/>
        <v>0</v>
      </c>
      <c r="G17" s="24" t="str">
        <f t="shared" si="2"/>
        <v xml:space="preserve"> </v>
      </c>
    </row>
    <row r="18" spans="1:7" ht="18" customHeight="1" x14ac:dyDescent="0.25">
      <c r="A18" s="9">
        <f t="shared" si="0"/>
        <v>44879</v>
      </c>
      <c r="B18" s="10">
        <f t="shared" si="3"/>
        <v>44879</v>
      </c>
      <c r="C18" s="22"/>
      <c r="D18" s="22"/>
      <c r="E18" s="22"/>
      <c r="F18" s="23">
        <f t="shared" si="1"/>
        <v>0</v>
      </c>
      <c r="G18" s="24" t="str">
        <f t="shared" si="2"/>
        <v xml:space="preserve"> </v>
      </c>
    </row>
    <row r="19" spans="1:7" ht="18" customHeight="1" x14ac:dyDescent="0.25">
      <c r="A19" s="9">
        <f t="shared" si="0"/>
        <v>44880</v>
      </c>
      <c r="B19" s="10">
        <f t="shared" si="3"/>
        <v>44880</v>
      </c>
      <c r="C19" s="22"/>
      <c r="D19" s="22"/>
      <c r="E19" s="22"/>
      <c r="F19" s="23">
        <f t="shared" si="1"/>
        <v>0</v>
      </c>
      <c r="G19" s="24" t="str">
        <f t="shared" si="2"/>
        <v xml:space="preserve"> </v>
      </c>
    </row>
    <row r="20" spans="1:7" ht="18" customHeight="1" x14ac:dyDescent="0.25">
      <c r="A20" s="9">
        <f t="shared" si="0"/>
        <v>44881</v>
      </c>
      <c r="B20" s="10">
        <f t="shared" si="3"/>
        <v>44881</v>
      </c>
      <c r="C20" s="22"/>
      <c r="D20" s="22"/>
      <c r="E20" s="22"/>
      <c r="F20" s="23">
        <f t="shared" si="1"/>
        <v>0</v>
      </c>
      <c r="G20" s="24" t="str">
        <f t="shared" si="2"/>
        <v xml:space="preserve"> </v>
      </c>
    </row>
    <row r="21" spans="1:7" ht="18" customHeight="1" x14ac:dyDescent="0.25">
      <c r="A21" s="9">
        <f t="shared" si="0"/>
        <v>44882</v>
      </c>
      <c r="B21" s="10">
        <f t="shared" si="3"/>
        <v>44882</v>
      </c>
      <c r="C21" s="22"/>
      <c r="D21" s="22"/>
      <c r="E21" s="22"/>
      <c r="F21" s="23">
        <f t="shared" si="1"/>
        <v>0</v>
      </c>
      <c r="G21" s="24" t="str">
        <f t="shared" si="2"/>
        <v xml:space="preserve"> </v>
      </c>
    </row>
    <row r="22" spans="1:7" ht="18" customHeight="1" x14ac:dyDescent="0.25">
      <c r="A22" s="9">
        <f t="shared" si="0"/>
        <v>44883</v>
      </c>
      <c r="B22" s="10">
        <f t="shared" si="3"/>
        <v>44883</v>
      </c>
      <c r="C22" s="22"/>
      <c r="D22" s="22"/>
      <c r="E22" s="22"/>
      <c r="F22" s="23">
        <f t="shared" si="1"/>
        <v>0</v>
      </c>
      <c r="G22" s="24" t="str">
        <f t="shared" si="2"/>
        <v xml:space="preserve"> </v>
      </c>
    </row>
    <row r="23" spans="1:7" ht="18" customHeight="1" x14ac:dyDescent="0.25">
      <c r="A23" s="9">
        <f t="shared" si="0"/>
        <v>44884</v>
      </c>
      <c r="B23" s="10">
        <f t="shared" si="3"/>
        <v>44884</v>
      </c>
      <c r="C23" s="22"/>
      <c r="D23" s="22"/>
      <c r="E23" s="22"/>
      <c r="F23" s="23">
        <f t="shared" si="1"/>
        <v>0</v>
      </c>
      <c r="G23" s="24" t="str">
        <f t="shared" si="2"/>
        <v xml:space="preserve"> </v>
      </c>
    </row>
    <row r="24" spans="1:7" ht="18" customHeight="1" x14ac:dyDescent="0.25">
      <c r="A24" s="9">
        <f t="shared" si="0"/>
        <v>44885</v>
      </c>
      <c r="B24" s="10">
        <f t="shared" si="3"/>
        <v>44885</v>
      </c>
      <c r="C24" s="22"/>
      <c r="D24" s="22"/>
      <c r="E24" s="22"/>
      <c r="F24" s="23">
        <f t="shared" si="1"/>
        <v>0</v>
      </c>
      <c r="G24" s="24" t="str">
        <f t="shared" si="2"/>
        <v xml:space="preserve"> </v>
      </c>
    </row>
    <row r="25" spans="1:7" ht="18" customHeight="1" x14ac:dyDescent="0.25">
      <c r="A25" s="9">
        <f t="shared" si="0"/>
        <v>44886</v>
      </c>
      <c r="B25" s="10">
        <f t="shared" si="3"/>
        <v>44886</v>
      </c>
      <c r="C25" s="22"/>
      <c r="D25" s="22"/>
      <c r="E25" s="22"/>
      <c r="F25" s="23">
        <f t="shared" si="1"/>
        <v>0</v>
      </c>
      <c r="G25" s="24" t="str">
        <f t="shared" si="2"/>
        <v xml:space="preserve"> </v>
      </c>
    </row>
    <row r="26" spans="1:7" ht="18" customHeight="1" x14ac:dyDescent="0.25">
      <c r="A26" s="9">
        <f t="shared" si="0"/>
        <v>44887</v>
      </c>
      <c r="B26" s="10">
        <f t="shared" si="3"/>
        <v>44887</v>
      </c>
      <c r="C26" s="22"/>
      <c r="D26" s="22"/>
      <c r="E26" s="22"/>
      <c r="F26" s="23">
        <f t="shared" si="1"/>
        <v>0</v>
      </c>
      <c r="G26" s="24" t="str">
        <f t="shared" si="2"/>
        <v xml:space="preserve"> </v>
      </c>
    </row>
    <row r="27" spans="1:7" ht="18" customHeight="1" x14ac:dyDescent="0.25">
      <c r="A27" s="9">
        <f t="shared" si="0"/>
        <v>44888</v>
      </c>
      <c r="B27" s="10">
        <f t="shared" si="3"/>
        <v>44888</v>
      </c>
      <c r="C27" s="22"/>
      <c r="D27" s="22"/>
      <c r="E27" s="22"/>
      <c r="F27" s="23">
        <f t="shared" si="1"/>
        <v>0</v>
      </c>
      <c r="G27" s="24" t="str">
        <f t="shared" si="2"/>
        <v xml:space="preserve"> </v>
      </c>
    </row>
    <row r="28" spans="1:7" ht="18" customHeight="1" x14ac:dyDescent="0.25">
      <c r="A28" s="9">
        <f t="shared" si="0"/>
        <v>44889</v>
      </c>
      <c r="B28" s="10">
        <f t="shared" si="3"/>
        <v>44889</v>
      </c>
      <c r="C28" s="22"/>
      <c r="D28" s="22"/>
      <c r="E28" s="22"/>
      <c r="F28" s="23">
        <f t="shared" si="1"/>
        <v>0</v>
      </c>
      <c r="G28" s="24" t="str">
        <f t="shared" si="2"/>
        <v xml:space="preserve"> </v>
      </c>
    </row>
    <row r="29" spans="1:7" ht="18" customHeight="1" x14ac:dyDescent="0.25">
      <c r="A29" s="9">
        <f t="shared" si="0"/>
        <v>44890</v>
      </c>
      <c r="B29" s="10">
        <f t="shared" si="3"/>
        <v>44890</v>
      </c>
      <c r="C29" s="22"/>
      <c r="D29" s="22"/>
      <c r="E29" s="22"/>
      <c r="F29" s="23">
        <f t="shared" si="1"/>
        <v>0</v>
      </c>
      <c r="G29" s="24" t="str">
        <f t="shared" si="2"/>
        <v xml:space="preserve"> </v>
      </c>
    </row>
    <row r="30" spans="1:7" ht="18" customHeight="1" x14ac:dyDescent="0.25">
      <c r="A30" s="9">
        <f t="shared" si="0"/>
        <v>44891</v>
      </c>
      <c r="B30" s="10">
        <f t="shared" si="3"/>
        <v>44891</v>
      </c>
      <c r="C30" s="22"/>
      <c r="D30" s="22"/>
      <c r="E30" s="22"/>
      <c r="F30" s="23">
        <f t="shared" si="1"/>
        <v>0</v>
      </c>
      <c r="G30" s="24" t="str">
        <f t="shared" si="2"/>
        <v xml:space="preserve"> </v>
      </c>
    </row>
    <row r="31" spans="1:7" ht="18" customHeight="1" x14ac:dyDescent="0.25">
      <c r="A31" s="9">
        <f t="shared" si="0"/>
        <v>44892</v>
      </c>
      <c r="B31" s="10">
        <f t="shared" si="3"/>
        <v>44892</v>
      </c>
      <c r="C31" s="22"/>
      <c r="D31" s="22"/>
      <c r="E31" s="22"/>
      <c r="F31" s="23">
        <f t="shared" si="1"/>
        <v>0</v>
      </c>
      <c r="G31" s="24" t="str">
        <f t="shared" si="2"/>
        <v xml:space="preserve"> </v>
      </c>
    </row>
    <row r="32" spans="1:7" ht="18" customHeight="1" x14ac:dyDescent="0.25">
      <c r="A32" s="9">
        <f t="shared" si="0"/>
        <v>44893</v>
      </c>
      <c r="B32" s="10">
        <f t="shared" si="3"/>
        <v>44893</v>
      </c>
      <c r="C32" s="22"/>
      <c r="D32" s="22"/>
      <c r="E32" s="22"/>
      <c r="F32" s="23">
        <f t="shared" si="1"/>
        <v>0</v>
      </c>
      <c r="G32" s="24" t="str">
        <f t="shared" si="2"/>
        <v xml:space="preserve"> </v>
      </c>
    </row>
    <row r="33" spans="1:7" ht="18" customHeight="1" x14ac:dyDescent="0.25">
      <c r="A33" s="9">
        <f t="shared" si="0"/>
        <v>44894</v>
      </c>
      <c r="B33" s="10">
        <f t="shared" si="3"/>
        <v>44894</v>
      </c>
      <c r="C33" s="22"/>
      <c r="D33" s="22"/>
      <c r="E33" s="22"/>
      <c r="F33" s="23">
        <f t="shared" si="1"/>
        <v>0</v>
      </c>
      <c r="G33" s="24" t="str">
        <f t="shared" si="2"/>
        <v xml:space="preserve"> </v>
      </c>
    </row>
    <row r="34" spans="1:7" ht="18" customHeight="1" thickBot="1" x14ac:dyDescent="0.3">
      <c r="A34" s="9">
        <f t="shared" ref="A34" si="4">B34</f>
        <v>44895</v>
      </c>
      <c r="B34" s="10">
        <f t="shared" si="3"/>
        <v>44895</v>
      </c>
      <c r="C34" s="22"/>
      <c r="D34" s="22"/>
      <c r="E34" s="22"/>
      <c r="F34" s="23">
        <f t="shared" ref="F34" si="5">D34-C34-E34</f>
        <v>0</v>
      </c>
      <c r="G34" s="24" t="str">
        <f t="shared" ref="G34" si="6">IF(ISERROR(VLOOKUP(B34,bt,2,FALSE))," ",VLOOKUP(B34,bt,2,FALSE))</f>
        <v xml:space="preserve"> </v>
      </c>
    </row>
    <row r="35" spans="1:7" ht="15.75" thickBot="1" x14ac:dyDescent="0.3">
      <c r="A35" s="11"/>
      <c r="B35" s="12"/>
      <c r="C35" s="13"/>
      <c r="D35" s="80" t="s">
        <v>6</v>
      </c>
      <c r="E35" s="80"/>
      <c r="F35" s="14">
        <f>SUM(F5:F33)</f>
        <v>0</v>
      </c>
      <c r="G35" s="15"/>
    </row>
    <row r="36" spans="1:7" x14ac:dyDescent="0.25">
      <c r="A36" s="2"/>
      <c r="B36" s="3"/>
      <c r="C36" s="4"/>
      <c r="D36" s="4"/>
      <c r="E36" s="4"/>
      <c r="F36" s="4"/>
      <c r="G36" s="5"/>
    </row>
    <row r="37" spans="1:7" x14ac:dyDescent="0.25">
      <c r="A37" s="2"/>
      <c r="B37" s="3"/>
      <c r="C37" s="4"/>
      <c r="D37" s="4"/>
      <c r="E37" s="4"/>
      <c r="F37" s="4"/>
      <c r="G37" s="5"/>
    </row>
    <row r="38" spans="1:7" x14ac:dyDescent="0.25">
      <c r="A38" s="16"/>
      <c r="B38" s="16"/>
      <c r="C38" s="17"/>
      <c r="D38" s="17"/>
      <c r="E38" s="4"/>
      <c r="F38" s="17"/>
      <c r="G38" s="18"/>
    </row>
    <row r="39" spans="1:7" x14ac:dyDescent="0.25">
      <c r="A39" s="81" t="s">
        <v>7</v>
      </c>
      <c r="B39" s="81"/>
      <c r="C39" s="81"/>
      <c r="D39" s="81"/>
      <c r="E39" s="19"/>
      <c r="F39" s="82" t="s">
        <v>8</v>
      </c>
      <c r="G39" s="82"/>
    </row>
    <row r="40" spans="1:7" x14ac:dyDescent="0.25">
      <c r="A40" s="3"/>
      <c r="B40" s="3"/>
      <c r="C40" s="4"/>
      <c r="D40" s="4"/>
      <c r="E40" s="4"/>
      <c r="F40" s="4"/>
      <c r="G40" s="5"/>
    </row>
    <row r="41" spans="1:7" x14ac:dyDescent="0.25">
      <c r="A41" s="3"/>
      <c r="B41" s="3"/>
      <c r="C41" s="4"/>
      <c r="D41" s="4"/>
      <c r="E41" s="4"/>
      <c r="F41" s="4"/>
      <c r="G41" s="5"/>
    </row>
  </sheetData>
  <mergeCells count="4">
    <mergeCell ref="A2:B2"/>
    <mergeCell ref="D35:E35"/>
    <mergeCell ref="A39:D39"/>
    <mergeCell ref="F39:G39"/>
  </mergeCells>
  <conditionalFormatting sqref="A5:G33">
    <cfRule type="expression" dxfId="7" priority="7">
      <formula>VLOOKUP($B5,ft,1,FALSE)</formula>
    </cfRule>
    <cfRule type="expression" dxfId="6" priority="8">
      <formula>WEEKDAY($A5,2)&gt;5</formula>
    </cfRule>
  </conditionalFormatting>
  <conditionalFormatting sqref="A34:G34">
    <cfRule type="expression" dxfId="5" priority="1">
      <formula>VLOOKUP($B34,ft,1,FALSE)</formula>
    </cfRule>
    <cfRule type="expression" dxfId="4" priority="2">
      <formula>WEEKDAY($A34,2)&gt;5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G43"/>
  <sheetViews>
    <sheetView tabSelected="1" workbookViewId="0">
      <selection activeCell="A35" sqref="A35:XFD35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79" t="s">
        <v>0</v>
      </c>
      <c r="B2" s="79"/>
      <c r="C2" s="20"/>
      <c r="D2" s="20"/>
      <c r="E2" s="20"/>
      <c r="F2" s="21"/>
      <c r="G2" s="1"/>
    </row>
    <row r="3" spans="1:7" x14ac:dyDescent="0.25">
      <c r="A3" s="2"/>
      <c r="B3" s="3"/>
      <c r="C3" s="4"/>
      <c r="D3" s="4"/>
      <c r="E3" s="4"/>
      <c r="F3" s="4"/>
      <c r="G3" s="5"/>
    </row>
    <row r="4" spans="1:7" x14ac:dyDescent="0.25">
      <c r="A4" s="6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1:7" ht="18" customHeight="1" x14ac:dyDescent="0.25">
      <c r="A5" s="9">
        <f t="shared" ref="A5:A34" si="0">B5</f>
        <v>44896</v>
      </c>
      <c r="B5" s="10">
        <v>44896</v>
      </c>
      <c r="C5" s="22"/>
      <c r="D5" s="22"/>
      <c r="E5" s="22"/>
      <c r="F5" s="23">
        <f t="shared" ref="F5:F34" si="1">D5-C5-E5</f>
        <v>0</v>
      </c>
      <c r="G5" s="24" t="str">
        <f t="shared" ref="G5:G34" si="2">IF(ISERROR(VLOOKUP(B5,bt,2,FALSE))," ",VLOOKUP(B5,bt,2,FALSE))</f>
        <v xml:space="preserve"> </v>
      </c>
    </row>
    <row r="6" spans="1:7" ht="18" customHeight="1" x14ac:dyDescent="0.25">
      <c r="A6" s="9">
        <f t="shared" si="0"/>
        <v>44897</v>
      </c>
      <c r="B6" s="10">
        <f>B5+1</f>
        <v>44897</v>
      </c>
      <c r="C6" s="22"/>
      <c r="D6" s="22"/>
      <c r="E6" s="22"/>
      <c r="F6" s="23">
        <f t="shared" si="1"/>
        <v>0</v>
      </c>
      <c r="G6" s="24" t="str">
        <f t="shared" si="2"/>
        <v xml:space="preserve"> </v>
      </c>
    </row>
    <row r="7" spans="1:7" ht="18" customHeight="1" x14ac:dyDescent="0.25">
      <c r="A7" s="9">
        <f t="shared" si="0"/>
        <v>44898</v>
      </c>
      <c r="B7" s="10">
        <f t="shared" ref="B7:B35" si="3">B6+1</f>
        <v>44898</v>
      </c>
      <c r="C7" s="22"/>
      <c r="D7" s="22"/>
      <c r="E7" s="22"/>
      <c r="F7" s="23">
        <f t="shared" si="1"/>
        <v>0</v>
      </c>
      <c r="G7" s="24" t="str">
        <f t="shared" si="2"/>
        <v xml:space="preserve"> </v>
      </c>
    </row>
    <row r="8" spans="1:7" ht="18" customHeight="1" x14ac:dyDescent="0.25">
      <c r="A8" s="9">
        <f t="shared" si="0"/>
        <v>44899</v>
      </c>
      <c r="B8" s="10">
        <f t="shared" si="3"/>
        <v>44899</v>
      </c>
      <c r="C8" s="22"/>
      <c r="D8" s="22"/>
      <c r="E8" s="22"/>
      <c r="F8" s="23">
        <f t="shared" si="1"/>
        <v>0</v>
      </c>
      <c r="G8" s="24" t="str">
        <f t="shared" si="2"/>
        <v xml:space="preserve"> </v>
      </c>
    </row>
    <row r="9" spans="1:7" ht="18" customHeight="1" x14ac:dyDescent="0.25">
      <c r="A9" s="9">
        <f t="shared" si="0"/>
        <v>44900</v>
      </c>
      <c r="B9" s="10">
        <f t="shared" si="3"/>
        <v>44900</v>
      </c>
      <c r="C9" s="22"/>
      <c r="D9" s="22"/>
      <c r="E9" s="22"/>
      <c r="F9" s="23">
        <f t="shared" si="1"/>
        <v>0</v>
      </c>
      <c r="G9" s="24" t="str">
        <f t="shared" si="2"/>
        <v xml:space="preserve"> </v>
      </c>
    </row>
    <row r="10" spans="1:7" ht="18" customHeight="1" x14ac:dyDescent="0.25">
      <c r="A10" s="9">
        <f t="shared" si="0"/>
        <v>44901</v>
      </c>
      <c r="B10" s="10">
        <f t="shared" si="3"/>
        <v>44901</v>
      </c>
      <c r="C10" s="22"/>
      <c r="D10" s="22"/>
      <c r="E10" s="22"/>
      <c r="F10" s="23">
        <f t="shared" si="1"/>
        <v>0</v>
      </c>
      <c r="G10" s="24" t="str">
        <f t="shared" si="2"/>
        <v xml:space="preserve"> </v>
      </c>
    </row>
    <row r="11" spans="1:7" ht="18" customHeight="1" x14ac:dyDescent="0.25">
      <c r="A11" s="9">
        <f t="shared" si="0"/>
        <v>44902</v>
      </c>
      <c r="B11" s="10">
        <f t="shared" si="3"/>
        <v>44902</v>
      </c>
      <c r="C11" s="22"/>
      <c r="D11" s="22"/>
      <c r="E11" s="22"/>
      <c r="F11" s="23">
        <f t="shared" si="1"/>
        <v>0</v>
      </c>
      <c r="G11" s="24" t="str">
        <f t="shared" si="2"/>
        <v xml:space="preserve"> </v>
      </c>
    </row>
    <row r="12" spans="1:7" ht="18" customHeight="1" x14ac:dyDescent="0.25">
      <c r="A12" s="9">
        <f t="shared" si="0"/>
        <v>44903</v>
      </c>
      <c r="B12" s="10">
        <f t="shared" si="3"/>
        <v>44903</v>
      </c>
      <c r="C12" s="22"/>
      <c r="D12" s="22"/>
      <c r="E12" s="22"/>
      <c r="F12" s="23">
        <f t="shared" si="1"/>
        <v>0</v>
      </c>
      <c r="G12" s="24" t="str">
        <f t="shared" si="2"/>
        <v xml:space="preserve"> </v>
      </c>
    </row>
    <row r="13" spans="1:7" ht="18" customHeight="1" x14ac:dyDescent="0.25">
      <c r="A13" s="9">
        <f t="shared" si="0"/>
        <v>44904</v>
      </c>
      <c r="B13" s="10">
        <f t="shared" si="3"/>
        <v>44904</v>
      </c>
      <c r="C13" s="22"/>
      <c r="D13" s="22"/>
      <c r="E13" s="22"/>
      <c r="F13" s="23">
        <f t="shared" si="1"/>
        <v>0</v>
      </c>
      <c r="G13" s="24" t="str">
        <f t="shared" si="2"/>
        <v xml:space="preserve"> </v>
      </c>
    </row>
    <row r="14" spans="1:7" ht="18" customHeight="1" x14ac:dyDescent="0.25">
      <c r="A14" s="9">
        <f t="shared" si="0"/>
        <v>44905</v>
      </c>
      <c r="B14" s="10">
        <f t="shared" si="3"/>
        <v>44905</v>
      </c>
      <c r="C14" s="22"/>
      <c r="D14" s="22"/>
      <c r="E14" s="22"/>
      <c r="F14" s="23">
        <f t="shared" si="1"/>
        <v>0</v>
      </c>
      <c r="G14" s="24" t="str">
        <f t="shared" si="2"/>
        <v xml:space="preserve"> </v>
      </c>
    </row>
    <row r="15" spans="1:7" ht="18" customHeight="1" x14ac:dyDescent="0.25">
      <c r="A15" s="9">
        <f t="shared" si="0"/>
        <v>44906</v>
      </c>
      <c r="B15" s="10">
        <f t="shared" si="3"/>
        <v>44906</v>
      </c>
      <c r="C15" s="22"/>
      <c r="D15" s="22"/>
      <c r="E15" s="22"/>
      <c r="F15" s="23">
        <f t="shared" si="1"/>
        <v>0</v>
      </c>
      <c r="G15" s="24" t="str">
        <f t="shared" si="2"/>
        <v xml:space="preserve"> </v>
      </c>
    </row>
    <row r="16" spans="1:7" ht="18" customHeight="1" x14ac:dyDescent="0.25">
      <c r="A16" s="9">
        <f t="shared" si="0"/>
        <v>44907</v>
      </c>
      <c r="B16" s="10">
        <f t="shared" si="3"/>
        <v>44907</v>
      </c>
      <c r="C16" s="22"/>
      <c r="D16" s="22"/>
      <c r="E16" s="22"/>
      <c r="F16" s="23">
        <f t="shared" si="1"/>
        <v>0</v>
      </c>
      <c r="G16" s="24" t="str">
        <f t="shared" si="2"/>
        <v xml:space="preserve"> </v>
      </c>
    </row>
    <row r="17" spans="1:7" ht="18" customHeight="1" x14ac:dyDescent="0.25">
      <c r="A17" s="9">
        <f t="shared" si="0"/>
        <v>44908</v>
      </c>
      <c r="B17" s="10">
        <f t="shared" si="3"/>
        <v>44908</v>
      </c>
      <c r="C17" s="22"/>
      <c r="D17" s="22"/>
      <c r="E17" s="22"/>
      <c r="F17" s="23">
        <f t="shared" si="1"/>
        <v>0</v>
      </c>
      <c r="G17" s="24" t="str">
        <f t="shared" si="2"/>
        <v xml:space="preserve"> </v>
      </c>
    </row>
    <row r="18" spans="1:7" ht="18" customHeight="1" x14ac:dyDescent="0.25">
      <c r="A18" s="9">
        <f t="shared" si="0"/>
        <v>44909</v>
      </c>
      <c r="B18" s="10">
        <f t="shared" si="3"/>
        <v>44909</v>
      </c>
      <c r="C18" s="22"/>
      <c r="D18" s="22"/>
      <c r="E18" s="22"/>
      <c r="F18" s="23">
        <f t="shared" si="1"/>
        <v>0</v>
      </c>
      <c r="G18" s="24" t="str">
        <f t="shared" si="2"/>
        <v xml:space="preserve"> </v>
      </c>
    </row>
    <row r="19" spans="1:7" ht="18" customHeight="1" x14ac:dyDescent="0.25">
      <c r="A19" s="9">
        <f t="shared" si="0"/>
        <v>44910</v>
      </c>
      <c r="B19" s="10">
        <f t="shared" si="3"/>
        <v>44910</v>
      </c>
      <c r="C19" s="22"/>
      <c r="D19" s="22"/>
      <c r="E19" s="22"/>
      <c r="F19" s="23">
        <f t="shared" si="1"/>
        <v>0</v>
      </c>
      <c r="G19" s="24" t="str">
        <f t="shared" si="2"/>
        <v xml:space="preserve"> </v>
      </c>
    </row>
    <row r="20" spans="1:7" ht="18" customHeight="1" x14ac:dyDescent="0.25">
      <c r="A20" s="9">
        <f t="shared" si="0"/>
        <v>44911</v>
      </c>
      <c r="B20" s="10">
        <f t="shared" si="3"/>
        <v>44911</v>
      </c>
      <c r="C20" s="22"/>
      <c r="D20" s="22"/>
      <c r="E20" s="22"/>
      <c r="F20" s="23">
        <f t="shared" si="1"/>
        <v>0</v>
      </c>
      <c r="G20" s="24" t="str">
        <f t="shared" si="2"/>
        <v xml:space="preserve"> </v>
      </c>
    </row>
    <row r="21" spans="1:7" ht="18" customHeight="1" x14ac:dyDescent="0.25">
      <c r="A21" s="9">
        <f t="shared" si="0"/>
        <v>44912</v>
      </c>
      <c r="B21" s="10">
        <f t="shared" si="3"/>
        <v>44912</v>
      </c>
      <c r="C21" s="22"/>
      <c r="D21" s="22"/>
      <c r="E21" s="22"/>
      <c r="F21" s="23">
        <f t="shared" si="1"/>
        <v>0</v>
      </c>
      <c r="G21" s="24" t="str">
        <f t="shared" si="2"/>
        <v xml:space="preserve"> </v>
      </c>
    </row>
    <row r="22" spans="1:7" ht="18" customHeight="1" x14ac:dyDescent="0.25">
      <c r="A22" s="9">
        <f t="shared" si="0"/>
        <v>44913</v>
      </c>
      <c r="B22" s="10">
        <f t="shared" si="3"/>
        <v>44913</v>
      </c>
      <c r="C22" s="22"/>
      <c r="D22" s="22"/>
      <c r="E22" s="22"/>
      <c r="F22" s="23">
        <f t="shared" si="1"/>
        <v>0</v>
      </c>
      <c r="G22" s="24" t="str">
        <f t="shared" si="2"/>
        <v xml:space="preserve"> </v>
      </c>
    </row>
    <row r="23" spans="1:7" ht="18" customHeight="1" x14ac:dyDescent="0.25">
      <c r="A23" s="9">
        <f t="shared" si="0"/>
        <v>44914</v>
      </c>
      <c r="B23" s="10">
        <f t="shared" si="3"/>
        <v>44914</v>
      </c>
      <c r="C23" s="22"/>
      <c r="D23" s="22"/>
      <c r="E23" s="22"/>
      <c r="F23" s="23">
        <f t="shared" si="1"/>
        <v>0</v>
      </c>
      <c r="G23" s="24" t="str">
        <f t="shared" si="2"/>
        <v xml:space="preserve"> </v>
      </c>
    </row>
    <row r="24" spans="1:7" ht="18" customHeight="1" x14ac:dyDescent="0.25">
      <c r="A24" s="9">
        <f t="shared" si="0"/>
        <v>44915</v>
      </c>
      <c r="B24" s="10">
        <f t="shared" si="3"/>
        <v>44915</v>
      </c>
      <c r="C24" s="22"/>
      <c r="D24" s="22"/>
      <c r="E24" s="22"/>
      <c r="F24" s="23">
        <f t="shared" si="1"/>
        <v>0</v>
      </c>
      <c r="G24" s="24" t="str">
        <f t="shared" si="2"/>
        <v xml:space="preserve"> </v>
      </c>
    </row>
    <row r="25" spans="1:7" ht="18" customHeight="1" x14ac:dyDescent="0.25">
      <c r="A25" s="9">
        <f t="shared" si="0"/>
        <v>44916</v>
      </c>
      <c r="B25" s="10">
        <f t="shared" si="3"/>
        <v>44916</v>
      </c>
      <c r="C25" s="22"/>
      <c r="D25" s="22"/>
      <c r="E25" s="22"/>
      <c r="F25" s="23">
        <f t="shared" si="1"/>
        <v>0</v>
      </c>
      <c r="G25" s="24" t="str">
        <f t="shared" si="2"/>
        <v xml:space="preserve"> </v>
      </c>
    </row>
    <row r="26" spans="1:7" ht="18" customHeight="1" x14ac:dyDescent="0.25">
      <c r="A26" s="9">
        <f t="shared" si="0"/>
        <v>44917</v>
      </c>
      <c r="B26" s="10">
        <f t="shared" si="3"/>
        <v>44917</v>
      </c>
      <c r="C26" s="22"/>
      <c r="D26" s="22"/>
      <c r="E26" s="22"/>
      <c r="F26" s="23">
        <f t="shared" si="1"/>
        <v>0</v>
      </c>
      <c r="G26" s="24" t="str">
        <f t="shared" si="2"/>
        <v xml:space="preserve"> </v>
      </c>
    </row>
    <row r="27" spans="1:7" ht="18" customHeight="1" x14ac:dyDescent="0.25">
      <c r="A27" s="9">
        <f t="shared" si="0"/>
        <v>44918</v>
      </c>
      <c r="B27" s="10">
        <f t="shared" si="3"/>
        <v>44918</v>
      </c>
      <c r="C27" s="22"/>
      <c r="D27" s="22"/>
      <c r="E27" s="22"/>
      <c r="F27" s="23">
        <f t="shared" si="1"/>
        <v>0</v>
      </c>
      <c r="G27" s="24" t="str">
        <f t="shared" si="2"/>
        <v xml:space="preserve"> </v>
      </c>
    </row>
    <row r="28" spans="1:7" ht="18" customHeight="1" x14ac:dyDescent="0.25">
      <c r="A28" s="9">
        <f t="shared" si="0"/>
        <v>44919</v>
      </c>
      <c r="B28" s="10">
        <f t="shared" si="3"/>
        <v>44919</v>
      </c>
      <c r="C28" s="22"/>
      <c r="D28" s="22"/>
      <c r="E28" s="22"/>
      <c r="F28" s="23">
        <f t="shared" si="1"/>
        <v>0</v>
      </c>
      <c r="G28" s="24" t="str">
        <f t="shared" si="2"/>
        <v xml:space="preserve"> </v>
      </c>
    </row>
    <row r="29" spans="1:7" ht="18" customHeight="1" x14ac:dyDescent="0.25">
      <c r="A29" s="9">
        <f t="shared" si="0"/>
        <v>44920</v>
      </c>
      <c r="B29" s="10">
        <f t="shared" si="3"/>
        <v>44920</v>
      </c>
      <c r="C29" s="22"/>
      <c r="D29" s="22"/>
      <c r="E29" s="22"/>
      <c r="F29" s="23">
        <f t="shared" si="1"/>
        <v>0</v>
      </c>
      <c r="G29" s="24" t="str">
        <f t="shared" si="2"/>
        <v xml:space="preserve"> </v>
      </c>
    </row>
    <row r="30" spans="1:7" ht="18" customHeight="1" x14ac:dyDescent="0.25">
      <c r="A30" s="9">
        <f t="shared" si="0"/>
        <v>44921</v>
      </c>
      <c r="B30" s="10">
        <f t="shared" si="3"/>
        <v>44921</v>
      </c>
      <c r="C30" s="22"/>
      <c r="D30" s="22"/>
      <c r="E30" s="22"/>
      <c r="F30" s="23">
        <f t="shared" si="1"/>
        <v>0</v>
      </c>
      <c r="G30" s="24" t="str">
        <f t="shared" si="2"/>
        <v xml:space="preserve"> </v>
      </c>
    </row>
    <row r="31" spans="1:7" ht="18" customHeight="1" x14ac:dyDescent="0.25">
      <c r="A31" s="9">
        <f t="shared" si="0"/>
        <v>44922</v>
      </c>
      <c r="B31" s="10">
        <f t="shared" si="3"/>
        <v>44922</v>
      </c>
      <c r="C31" s="22"/>
      <c r="D31" s="22"/>
      <c r="E31" s="22"/>
      <c r="F31" s="23">
        <f t="shared" si="1"/>
        <v>0</v>
      </c>
      <c r="G31" s="24" t="str">
        <f t="shared" si="2"/>
        <v xml:space="preserve"> </v>
      </c>
    </row>
    <row r="32" spans="1:7" ht="18" customHeight="1" x14ac:dyDescent="0.25">
      <c r="A32" s="9">
        <f t="shared" si="0"/>
        <v>44923</v>
      </c>
      <c r="B32" s="10">
        <f t="shared" si="3"/>
        <v>44923</v>
      </c>
      <c r="C32" s="22"/>
      <c r="D32" s="22"/>
      <c r="E32" s="22"/>
      <c r="F32" s="23">
        <f t="shared" si="1"/>
        <v>0</v>
      </c>
      <c r="G32" s="24" t="str">
        <f t="shared" si="2"/>
        <v xml:space="preserve"> </v>
      </c>
    </row>
    <row r="33" spans="1:7" ht="18" customHeight="1" x14ac:dyDescent="0.25">
      <c r="A33" s="9">
        <f t="shared" si="0"/>
        <v>44924</v>
      </c>
      <c r="B33" s="10">
        <f t="shared" si="3"/>
        <v>44924</v>
      </c>
      <c r="C33" s="22"/>
      <c r="D33" s="22"/>
      <c r="E33" s="22"/>
      <c r="F33" s="23">
        <f t="shared" si="1"/>
        <v>0</v>
      </c>
      <c r="G33" s="24" t="str">
        <f t="shared" si="2"/>
        <v xml:space="preserve"> </v>
      </c>
    </row>
    <row r="34" spans="1:7" ht="18" customHeight="1" x14ac:dyDescent="0.25">
      <c r="A34" s="9">
        <f t="shared" si="0"/>
        <v>44925</v>
      </c>
      <c r="B34" s="10">
        <f t="shared" si="3"/>
        <v>44925</v>
      </c>
      <c r="C34" s="22"/>
      <c r="D34" s="22"/>
      <c r="E34" s="22"/>
      <c r="F34" s="23">
        <f t="shared" si="1"/>
        <v>0</v>
      </c>
      <c r="G34" s="24" t="str">
        <f t="shared" si="2"/>
        <v xml:space="preserve"> </v>
      </c>
    </row>
    <row r="35" spans="1:7" ht="18" customHeight="1" x14ac:dyDescent="0.25">
      <c r="A35" s="9">
        <f t="shared" ref="A35" si="4">B35</f>
        <v>44926</v>
      </c>
      <c r="B35" s="10">
        <f t="shared" si="3"/>
        <v>44926</v>
      </c>
      <c r="C35" s="22"/>
      <c r="D35" s="22"/>
      <c r="E35" s="22"/>
      <c r="F35" s="23">
        <f t="shared" ref="F35" si="5">D35-C35-E35</f>
        <v>0</v>
      </c>
      <c r="G35" s="24" t="str">
        <f t="shared" ref="G35" si="6">IF(ISERROR(VLOOKUP(B35,bt,2,FALSE))," ",VLOOKUP(B35,bt,2,FALSE))</f>
        <v xml:space="preserve"> </v>
      </c>
    </row>
    <row r="36" spans="1:7" ht="18" customHeight="1" thickBot="1" x14ac:dyDescent="0.3">
      <c r="A36" s="2"/>
      <c r="B36" s="3"/>
      <c r="C36" s="4"/>
      <c r="D36" s="4"/>
      <c r="E36" s="4"/>
      <c r="F36" s="4"/>
      <c r="G36" s="5"/>
    </row>
    <row r="37" spans="1:7" ht="18" customHeight="1" thickBot="1" x14ac:dyDescent="0.3">
      <c r="A37" s="11"/>
      <c r="B37" s="12"/>
      <c r="C37" s="13"/>
      <c r="D37" s="80" t="s">
        <v>6</v>
      </c>
      <c r="E37" s="80"/>
      <c r="F37" s="14">
        <f>SUM(F5:F34)</f>
        <v>0</v>
      </c>
      <c r="G37" s="15"/>
    </row>
    <row r="38" spans="1:7" x14ac:dyDescent="0.25">
      <c r="A38" s="2"/>
      <c r="B38" s="3"/>
      <c r="C38" s="4"/>
      <c r="D38" s="4"/>
      <c r="E38" s="4"/>
      <c r="F38" s="4"/>
      <c r="G38" s="5"/>
    </row>
    <row r="39" spans="1:7" x14ac:dyDescent="0.25">
      <c r="A39" s="2"/>
      <c r="B39" s="3"/>
      <c r="C39" s="4"/>
      <c r="D39" s="4"/>
      <c r="E39" s="4"/>
      <c r="F39" s="4"/>
      <c r="G39" s="5"/>
    </row>
    <row r="40" spans="1:7" x14ac:dyDescent="0.25">
      <c r="A40" s="16"/>
      <c r="B40" s="16"/>
      <c r="C40" s="17"/>
      <c r="D40" s="17"/>
      <c r="E40" s="4"/>
      <c r="F40" s="17"/>
      <c r="G40" s="18"/>
    </row>
    <row r="41" spans="1:7" x14ac:dyDescent="0.25">
      <c r="A41" s="81" t="s">
        <v>7</v>
      </c>
      <c r="B41" s="81"/>
      <c r="C41" s="81"/>
      <c r="D41" s="81"/>
      <c r="E41" s="19"/>
      <c r="F41" s="82" t="s">
        <v>8</v>
      </c>
      <c r="G41" s="82"/>
    </row>
    <row r="42" spans="1:7" x14ac:dyDescent="0.25">
      <c r="A42" s="3"/>
      <c r="B42" s="3"/>
      <c r="C42" s="4"/>
      <c r="D42" s="4"/>
      <c r="E42" s="4"/>
      <c r="F42" s="4"/>
      <c r="G42" s="5"/>
    </row>
    <row r="43" spans="1:7" x14ac:dyDescent="0.25">
      <c r="A43" s="3"/>
      <c r="B43" s="3"/>
      <c r="C43" s="4"/>
      <c r="D43" s="4"/>
      <c r="E43" s="4"/>
      <c r="F43" s="4"/>
      <c r="G43" s="5"/>
    </row>
  </sheetData>
  <mergeCells count="4">
    <mergeCell ref="A2:B2"/>
    <mergeCell ref="D37:E37"/>
    <mergeCell ref="A41:D41"/>
    <mergeCell ref="F41:G41"/>
  </mergeCells>
  <conditionalFormatting sqref="A5:G34">
    <cfRule type="expression" dxfId="3" priority="5">
      <formula>VLOOKUP($B5,ft,1,FALSE)</formula>
    </cfRule>
    <cfRule type="expression" dxfId="2" priority="6">
      <formula>WEEKDAY($A5,2)&gt;5</formula>
    </cfRule>
  </conditionalFormatting>
  <conditionalFormatting sqref="A35:G35">
    <cfRule type="expression" dxfId="1" priority="1">
      <formula>VLOOKUP($B35,ft,1,FALSE)</formula>
    </cfRule>
    <cfRule type="expression" dxfId="0" priority="2">
      <formula>WEEKDAY($A35,2)&gt;5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topLeftCell="A10" workbookViewId="0">
      <selection activeCell="A5" sqref="A5:XFD5"/>
    </sheetView>
  </sheetViews>
  <sheetFormatPr baseColWidth="10" defaultRowHeight="15" x14ac:dyDescent="0.25"/>
  <cols>
    <col min="1" max="6" width="11.42578125" style="40"/>
    <col min="7" max="7" width="19.85546875" style="40" customWidth="1"/>
    <col min="8" max="16384" width="11.42578125" style="40"/>
  </cols>
  <sheetData>
    <row r="1" spans="1:7" x14ac:dyDescent="0.25">
      <c r="A1" s="57"/>
      <c r="B1" s="57"/>
      <c r="C1" s="57"/>
      <c r="D1" s="57"/>
      <c r="E1" s="57"/>
      <c r="F1" s="57"/>
      <c r="G1" s="57"/>
    </row>
    <row r="2" spans="1:7" x14ac:dyDescent="0.25">
      <c r="A2" s="72" t="s">
        <v>0</v>
      </c>
      <c r="B2" s="72"/>
      <c r="C2" s="37"/>
      <c r="D2" s="37"/>
      <c r="E2" s="37"/>
      <c r="F2" s="38"/>
      <c r="G2" s="39"/>
    </row>
    <row r="3" spans="1:7" x14ac:dyDescent="0.25">
      <c r="A3" s="58"/>
      <c r="B3" s="59"/>
      <c r="C3" s="60"/>
      <c r="D3" s="60"/>
      <c r="E3" s="60"/>
      <c r="F3" s="60"/>
      <c r="G3" s="60"/>
    </row>
    <row r="4" spans="1:7" x14ac:dyDescent="0.25">
      <c r="A4" s="61"/>
      <c r="B4" s="62"/>
      <c r="C4" s="63" t="s">
        <v>1</v>
      </c>
      <c r="D4" s="63" t="s">
        <v>2</v>
      </c>
      <c r="E4" s="63" t="s">
        <v>3</v>
      </c>
      <c r="F4" s="63" t="s">
        <v>4</v>
      </c>
      <c r="G4" s="63" t="s">
        <v>5</v>
      </c>
    </row>
    <row r="5" spans="1:7" ht="18" customHeight="1" x14ac:dyDescent="0.25">
      <c r="A5" s="27" t="s">
        <v>12</v>
      </c>
      <c r="B5" s="33">
        <v>44593</v>
      </c>
      <c r="C5" s="34"/>
      <c r="D5" s="34"/>
      <c r="E5" s="34"/>
      <c r="F5" s="35">
        <f t="shared" ref="F5:F32" si="0">D5-C5-E5</f>
        <v>0</v>
      </c>
      <c r="G5" s="36" t="str">
        <f t="shared" ref="G5:G30" si="1">IF(ISERROR(VLOOKUP(B5,bt,2,FALSE))," ",VLOOKUP(B5,bt,2,FALSE))</f>
        <v xml:space="preserve"> </v>
      </c>
    </row>
    <row r="6" spans="1:7" ht="18" customHeight="1" x14ac:dyDescent="0.25">
      <c r="A6" s="26" t="s">
        <v>14</v>
      </c>
      <c r="B6" s="33">
        <f>B5+1</f>
        <v>44594</v>
      </c>
      <c r="C6" s="34"/>
      <c r="D6" s="34"/>
      <c r="E6" s="34"/>
      <c r="F6" s="35">
        <f t="shared" si="0"/>
        <v>0</v>
      </c>
      <c r="G6" s="36" t="str">
        <f t="shared" si="1"/>
        <v xml:space="preserve"> </v>
      </c>
    </row>
    <row r="7" spans="1:7" ht="18" customHeight="1" x14ac:dyDescent="0.25">
      <c r="A7" s="27" t="s">
        <v>9</v>
      </c>
      <c r="B7" s="33">
        <f t="shared" ref="B7:B32" si="2">B6+1</f>
        <v>44595</v>
      </c>
      <c r="C7" s="34"/>
      <c r="D7" s="34"/>
      <c r="E7" s="34"/>
      <c r="F7" s="35">
        <f t="shared" si="0"/>
        <v>0</v>
      </c>
      <c r="G7" s="36" t="str">
        <f t="shared" si="1"/>
        <v xml:space="preserve"> </v>
      </c>
    </row>
    <row r="8" spans="1:7" ht="18" customHeight="1" x14ac:dyDescent="0.25">
      <c r="A8" s="26" t="s">
        <v>10</v>
      </c>
      <c r="B8" s="33">
        <f t="shared" si="2"/>
        <v>44596</v>
      </c>
      <c r="C8" s="34"/>
      <c r="D8" s="34"/>
      <c r="E8" s="34"/>
      <c r="F8" s="35">
        <f t="shared" si="0"/>
        <v>0</v>
      </c>
      <c r="G8" s="36" t="str">
        <f t="shared" si="1"/>
        <v xml:space="preserve"> </v>
      </c>
    </row>
    <row r="9" spans="1:7" ht="18" customHeight="1" x14ac:dyDescent="0.25">
      <c r="A9" s="28" t="s">
        <v>15</v>
      </c>
      <c r="B9" s="29">
        <f t="shared" si="2"/>
        <v>44597</v>
      </c>
      <c r="C9" s="30"/>
      <c r="D9" s="30"/>
      <c r="E9" s="30"/>
      <c r="F9" s="31">
        <f t="shared" si="0"/>
        <v>0</v>
      </c>
      <c r="G9" s="32" t="str">
        <f t="shared" si="1"/>
        <v xml:space="preserve"> </v>
      </c>
    </row>
    <row r="10" spans="1:7" ht="18" customHeight="1" x14ac:dyDescent="0.25">
      <c r="A10" s="25" t="s">
        <v>13</v>
      </c>
      <c r="B10" s="29">
        <f t="shared" si="2"/>
        <v>44598</v>
      </c>
      <c r="C10" s="30"/>
      <c r="D10" s="30"/>
      <c r="E10" s="30"/>
      <c r="F10" s="31">
        <f t="shared" si="0"/>
        <v>0</v>
      </c>
      <c r="G10" s="32" t="str">
        <f t="shared" si="1"/>
        <v xml:space="preserve"> </v>
      </c>
    </row>
    <row r="11" spans="1:7" ht="18" customHeight="1" x14ac:dyDescent="0.25">
      <c r="A11" s="27" t="s">
        <v>11</v>
      </c>
      <c r="B11" s="33">
        <f t="shared" si="2"/>
        <v>44599</v>
      </c>
      <c r="C11" s="34"/>
      <c r="D11" s="34"/>
      <c r="E11" s="34"/>
      <c r="F11" s="35">
        <f t="shared" si="0"/>
        <v>0</v>
      </c>
      <c r="G11" s="36" t="str">
        <f t="shared" si="1"/>
        <v xml:space="preserve"> </v>
      </c>
    </row>
    <row r="12" spans="1:7" ht="18" customHeight="1" x14ac:dyDescent="0.25">
      <c r="A12" s="26" t="s">
        <v>12</v>
      </c>
      <c r="B12" s="33">
        <f t="shared" si="2"/>
        <v>44600</v>
      </c>
      <c r="C12" s="34"/>
      <c r="D12" s="34"/>
      <c r="E12" s="34"/>
      <c r="F12" s="35">
        <f t="shared" si="0"/>
        <v>0</v>
      </c>
      <c r="G12" s="36" t="str">
        <f t="shared" si="1"/>
        <v xml:space="preserve"> </v>
      </c>
    </row>
    <row r="13" spans="1:7" ht="18" customHeight="1" x14ac:dyDescent="0.25">
      <c r="A13" s="27" t="s">
        <v>14</v>
      </c>
      <c r="B13" s="33">
        <f t="shared" si="2"/>
        <v>44601</v>
      </c>
      <c r="C13" s="34"/>
      <c r="D13" s="34"/>
      <c r="E13" s="34"/>
      <c r="F13" s="35">
        <f t="shared" si="0"/>
        <v>0</v>
      </c>
      <c r="G13" s="36" t="str">
        <f t="shared" si="1"/>
        <v xml:space="preserve"> </v>
      </c>
    </row>
    <row r="14" spans="1:7" ht="18" customHeight="1" x14ac:dyDescent="0.25">
      <c r="A14" s="26" t="s">
        <v>9</v>
      </c>
      <c r="B14" s="33">
        <f t="shared" si="2"/>
        <v>44602</v>
      </c>
      <c r="C14" s="34"/>
      <c r="D14" s="34"/>
      <c r="E14" s="34"/>
      <c r="F14" s="35">
        <f t="shared" si="0"/>
        <v>0</v>
      </c>
      <c r="G14" s="36" t="str">
        <f t="shared" si="1"/>
        <v xml:space="preserve"> </v>
      </c>
    </row>
    <row r="15" spans="1:7" ht="18" customHeight="1" x14ac:dyDescent="0.25">
      <c r="A15" s="27" t="s">
        <v>10</v>
      </c>
      <c r="B15" s="33">
        <f t="shared" si="2"/>
        <v>44603</v>
      </c>
      <c r="C15" s="34"/>
      <c r="D15" s="34"/>
      <c r="E15" s="34"/>
      <c r="F15" s="35">
        <f t="shared" si="0"/>
        <v>0</v>
      </c>
      <c r="G15" s="36" t="str">
        <f t="shared" si="1"/>
        <v xml:space="preserve"> </v>
      </c>
    </row>
    <row r="16" spans="1:7" ht="18" customHeight="1" x14ac:dyDescent="0.25">
      <c r="A16" s="25" t="s">
        <v>15</v>
      </c>
      <c r="B16" s="29">
        <f t="shared" si="2"/>
        <v>44604</v>
      </c>
      <c r="C16" s="30"/>
      <c r="D16" s="30"/>
      <c r="E16" s="30"/>
      <c r="F16" s="31">
        <f t="shared" si="0"/>
        <v>0</v>
      </c>
      <c r="G16" s="32" t="str">
        <f t="shared" si="1"/>
        <v xml:space="preserve"> </v>
      </c>
    </row>
    <row r="17" spans="1:7" ht="18" customHeight="1" x14ac:dyDescent="0.25">
      <c r="A17" s="28" t="s">
        <v>13</v>
      </c>
      <c r="B17" s="29">
        <f t="shared" si="2"/>
        <v>44605</v>
      </c>
      <c r="C17" s="30"/>
      <c r="D17" s="30"/>
      <c r="E17" s="30"/>
      <c r="F17" s="31">
        <f t="shared" si="0"/>
        <v>0</v>
      </c>
      <c r="G17" s="32" t="str">
        <f t="shared" si="1"/>
        <v xml:space="preserve"> </v>
      </c>
    </row>
    <row r="18" spans="1:7" ht="18" customHeight="1" x14ac:dyDescent="0.25">
      <c r="A18" s="26" t="s">
        <v>11</v>
      </c>
      <c r="B18" s="33">
        <f t="shared" si="2"/>
        <v>44606</v>
      </c>
      <c r="C18" s="34"/>
      <c r="D18" s="34"/>
      <c r="E18" s="34"/>
      <c r="F18" s="35">
        <f t="shared" si="0"/>
        <v>0</v>
      </c>
      <c r="G18" s="36" t="str">
        <f t="shared" si="1"/>
        <v xml:space="preserve"> </v>
      </c>
    </row>
    <row r="19" spans="1:7" ht="18" customHeight="1" x14ac:dyDescent="0.25">
      <c r="A19" s="27" t="s">
        <v>12</v>
      </c>
      <c r="B19" s="33">
        <f t="shared" si="2"/>
        <v>44607</v>
      </c>
      <c r="C19" s="34"/>
      <c r="D19" s="34"/>
      <c r="E19" s="34"/>
      <c r="F19" s="35">
        <f t="shared" si="0"/>
        <v>0</v>
      </c>
      <c r="G19" s="36" t="str">
        <f t="shared" si="1"/>
        <v xml:space="preserve"> </v>
      </c>
    </row>
    <row r="20" spans="1:7" ht="18" customHeight="1" x14ac:dyDescent="0.25">
      <c r="A20" s="26" t="s">
        <v>14</v>
      </c>
      <c r="B20" s="33">
        <f t="shared" si="2"/>
        <v>44608</v>
      </c>
      <c r="C20" s="34"/>
      <c r="D20" s="34"/>
      <c r="E20" s="34"/>
      <c r="F20" s="35">
        <f t="shared" si="0"/>
        <v>0</v>
      </c>
      <c r="G20" s="36" t="str">
        <f t="shared" si="1"/>
        <v xml:space="preserve"> </v>
      </c>
    </row>
    <row r="21" spans="1:7" ht="18" customHeight="1" x14ac:dyDescent="0.25">
      <c r="A21" s="27" t="s">
        <v>9</v>
      </c>
      <c r="B21" s="33">
        <f t="shared" si="2"/>
        <v>44609</v>
      </c>
      <c r="C21" s="34"/>
      <c r="D21" s="34"/>
      <c r="E21" s="34"/>
      <c r="F21" s="35">
        <f t="shared" si="0"/>
        <v>0</v>
      </c>
      <c r="G21" s="36" t="str">
        <f t="shared" si="1"/>
        <v xml:space="preserve"> </v>
      </c>
    </row>
    <row r="22" spans="1:7" ht="18" customHeight="1" x14ac:dyDescent="0.25">
      <c r="A22" s="26" t="s">
        <v>10</v>
      </c>
      <c r="B22" s="33">
        <f t="shared" si="2"/>
        <v>44610</v>
      </c>
      <c r="C22" s="34"/>
      <c r="D22" s="34"/>
      <c r="E22" s="34"/>
      <c r="F22" s="35">
        <f t="shared" si="0"/>
        <v>0</v>
      </c>
      <c r="G22" s="36" t="str">
        <f t="shared" si="1"/>
        <v xml:space="preserve"> </v>
      </c>
    </row>
    <row r="23" spans="1:7" ht="18" customHeight="1" x14ac:dyDescent="0.25">
      <c r="A23" s="28" t="s">
        <v>15</v>
      </c>
      <c r="B23" s="29">
        <f t="shared" si="2"/>
        <v>44611</v>
      </c>
      <c r="C23" s="30"/>
      <c r="D23" s="30"/>
      <c r="E23" s="30"/>
      <c r="F23" s="31">
        <f t="shared" si="0"/>
        <v>0</v>
      </c>
      <c r="G23" s="32" t="str">
        <f t="shared" si="1"/>
        <v xml:space="preserve"> </v>
      </c>
    </row>
    <row r="24" spans="1:7" ht="18" customHeight="1" x14ac:dyDescent="0.25">
      <c r="A24" s="25" t="s">
        <v>13</v>
      </c>
      <c r="B24" s="29">
        <f t="shared" si="2"/>
        <v>44612</v>
      </c>
      <c r="C24" s="30"/>
      <c r="D24" s="30"/>
      <c r="E24" s="30"/>
      <c r="F24" s="31">
        <f t="shared" si="0"/>
        <v>0</v>
      </c>
      <c r="G24" s="32" t="str">
        <f t="shared" si="1"/>
        <v xml:space="preserve"> </v>
      </c>
    </row>
    <row r="25" spans="1:7" ht="18" customHeight="1" x14ac:dyDescent="0.25">
      <c r="A25" s="27" t="s">
        <v>11</v>
      </c>
      <c r="B25" s="33">
        <f t="shared" si="2"/>
        <v>44613</v>
      </c>
      <c r="C25" s="34"/>
      <c r="D25" s="34"/>
      <c r="E25" s="34"/>
      <c r="F25" s="35">
        <f t="shared" si="0"/>
        <v>0</v>
      </c>
      <c r="G25" s="36" t="str">
        <f t="shared" si="1"/>
        <v xml:space="preserve"> </v>
      </c>
    </row>
    <row r="26" spans="1:7" ht="18" customHeight="1" x14ac:dyDescent="0.25">
      <c r="A26" s="26" t="s">
        <v>12</v>
      </c>
      <c r="B26" s="33">
        <f t="shared" si="2"/>
        <v>44614</v>
      </c>
      <c r="C26" s="34"/>
      <c r="D26" s="34"/>
      <c r="E26" s="34"/>
      <c r="F26" s="35">
        <f t="shared" si="0"/>
        <v>0</v>
      </c>
      <c r="G26" s="36" t="str">
        <f t="shared" si="1"/>
        <v xml:space="preserve"> </v>
      </c>
    </row>
    <row r="27" spans="1:7" ht="18" customHeight="1" x14ac:dyDescent="0.25">
      <c r="A27" s="27" t="s">
        <v>14</v>
      </c>
      <c r="B27" s="33">
        <f t="shared" si="2"/>
        <v>44615</v>
      </c>
      <c r="C27" s="34"/>
      <c r="D27" s="34"/>
      <c r="E27" s="34"/>
      <c r="F27" s="35">
        <f t="shared" si="0"/>
        <v>0</v>
      </c>
      <c r="G27" s="36" t="str">
        <f t="shared" si="1"/>
        <v xml:space="preserve"> </v>
      </c>
    </row>
    <row r="28" spans="1:7" ht="18" customHeight="1" x14ac:dyDescent="0.25">
      <c r="A28" s="26" t="s">
        <v>9</v>
      </c>
      <c r="B28" s="33">
        <f t="shared" si="2"/>
        <v>44616</v>
      </c>
      <c r="C28" s="34"/>
      <c r="D28" s="34"/>
      <c r="E28" s="34"/>
      <c r="F28" s="35">
        <f t="shared" si="0"/>
        <v>0</v>
      </c>
      <c r="G28" s="36" t="str">
        <f t="shared" si="1"/>
        <v xml:space="preserve"> </v>
      </c>
    </row>
    <row r="29" spans="1:7" ht="18" customHeight="1" x14ac:dyDescent="0.25">
      <c r="A29" s="27" t="s">
        <v>10</v>
      </c>
      <c r="B29" s="33">
        <f t="shared" si="2"/>
        <v>44617</v>
      </c>
      <c r="C29" s="34"/>
      <c r="D29" s="34"/>
      <c r="E29" s="34"/>
      <c r="F29" s="35">
        <f t="shared" si="0"/>
        <v>0</v>
      </c>
      <c r="G29" s="36" t="str">
        <f t="shared" si="1"/>
        <v xml:space="preserve"> </v>
      </c>
    </row>
    <row r="30" spans="1:7" ht="18" customHeight="1" x14ac:dyDescent="0.25">
      <c r="A30" s="25" t="s">
        <v>15</v>
      </c>
      <c r="B30" s="29">
        <f t="shared" si="2"/>
        <v>44618</v>
      </c>
      <c r="C30" s="30"/>
      <c r="D30" s="30"/>
      <c r="E30" s="30"/>
      <c r="F30" s="31">
        <f t="shared" si="0"/>
        <v>0</v>
      </c>
      <c r="G30" s="32" t="str">
        <f t="shared" si="1"/>
        <v xml:space="preserve"> </v>
      </c>
    </row>
    <row r="31" spans="1:7" ht="18" customHeight="1" x14ac:dyDescent="0.25">
      <c r="A31" s="28" t="s">
        <v>13</v>
      </c>
      <c r="B31" s="29">
        <f t="shared" si="2"/>
        <v>44619</v>
      </c>
      <c r="C31" s="30"/>
      <c r="D31" s="30"/>
      <c r="E31" s="30"/>
      <c r="F31" s="31">
        <f t="shared" si="0"/>
        <v>0</v>
      </c>
      <c r="G31" s="32"/>
    </row>
    <row r="32" spans="1:7" ht="18" customHeight="1" x14ac:dyDescent="0.25">
      <c r="A32" s="26" t="s">
        <v>11</v>
      </c>
      <c r="B32" s="33">
        <f t="shared" si="2"/>
        <v>44620</v>
      </c>
      <c r="C32" s="34"/>
      <c r="D32" s="34"/>
      <c r="E32" s="34"/>
      <c r="F32" s="35">
        <f t="shared" si="0"/>
        <v>0</v>
      </c>
      <c r="G32" s="36" t="str">
        <f t="shared" ref="G32" si="3">IF(ISERROR(VLOOKUP(B32,bt,2,FALSE))," ",VLOOKUP(B32,bt,2,FALSE))</f>
        <v xml:space="preserve"> </v>
      </c>
    </row>
    <row r="33" spans="1:7" ht="18" customHeight="1" thickBot="1" x14ac:dyDescent="0.3">
      <c r="A33" s="58"/>
      <c r="B33" s="59"/>
      <c r="C33" s="60"/>
      <c r="D33" s="60"/>
      <c r="E33" s="60"/>
      <c r="F33" s="60"/>
      <c r="G33" s="60"/>
    </row>
    <row r="34" spans="1:7" ht="18" customHeight="1" thickBot="1" x14ac:dyDescent="0.3">
      <c r="A34" s="64"/>
      <c r="B34" s="65"/>
      <c r="C34" s="66"/>
      <c r="D34" s="76" t="s">
        <v>6</v>
      </c>
      <c r="E34" s="76"/>
      <c r="F34" s="67">
        <f>SUM(F5:F31)</f>
        <v>0</v>
      </c>
      <c r="G34" s="68"/>
    </row>
    <row r="35" spans="1:7" ht="18" customHeight="1" x14ac:dyDescent="0.25">
      <c r="A35" s="58"/>
      <c r="B35" s="59"/>
      <c r="C35" s="60"/>
      <c r="D35" s="60"/>
      <c r="E35" s="60"/>
      <c r="F35" s="60"/>
      <c r="G35" s="60"/>
    </row>
    <row r="36" spans="1:7" ht="18" customHeight="1" x14ac:dyDescent="0.25">
      <c r="A36" s="58"/>
      <c r="B36" s="59"/>
      <c r="C36" s="60"/>
      <c r="D36" s="60"/>
      <c r="E36" s="60"/>
      <c r="F36" s="60"/>
      <c r="G36" s="60"/>
    </row>
    <row r="37" spans="1:7" ht="18" customHeight="1" x14ac:dyDescent="0.25">
      <c r="A37" s="69"/>
      <c r="B37" s="69"/>
      <c r="C37" s="70"/>
      <c r="D37" s="70"/>
      <c r="E37" s="60"/>
      <c r="F37" s="70"/>
      <c r="G37" s="70"/>
    </row>
    <row r="38" spans="1:7" x14ac:dyDescent="0.25">
      <c r="A38" s="77" t="s">
        <v>7</v>
      </c>
      <c r="B38" s="77"/>
      <c r="C38" s="77"/>
      <c r="D38" s="77"/>
      <c r="E38" s="71"/>
      <c r="F38" s="78" t="s">
        <v>8</v>
      </c>
      <c r="G38" s="78"/>
    </row>
    <row r="39" spans="1:7" x14ac:dyDescent="0.25">
      <c r="A39" s="59"/>
      <c r="B39" s="59"/>
      <c r="C39" s="60"/>
      <c r="D39" s="60"/>
      <c r="E39" s="60"/>
      <c r="F39" s="60"/>
      <c r="G39" s="60"/>
    </row>
    <row r="40" spans="1:7" x14ac:dyDescent="0.25">
      <c r="A40" s="59"/>
      <c r="B40" s="59"/>
      <c r="C40" s="60"/>
      <c r="D40" s="60"/>
      <c r="E40" s="60"/>
      <c r="F40" s="60"/>
      <c r="G40" s="60"/>
    </row>
    <row r="41" spans="1:7" x14ac:dyDescent="0.25">
      <c r="A41" s="57"/>
      <c r="B41" s="57"/>
      <c r="C41" s="57"/>
      <c r="D41" s="57"/>
      <c r="E41" s="57"/>
      <c r="F41" s="57"/>
      <c r="G41" s="57"/>
    </row>
  </sheetData>
  <mergeCells count="4">
    <mergeCell ref="A2:B2"/>
    <mergeCell ref="D34:E34"/>
    <mergeCell ref="A38:D38"/>
    <mergeCell ref="F38:G38"/>
  </mergeCells>
  <phoneticPr fontId="10" type="noConversion"/>
  <conditionalFormatting sqref="A32:B32 A31:E31 G31 F31:F32 A5:G30">
    <cfRule type="expression" dxfId="37" priority="5">
      <formula>VLOOKUP($B5,ft,1,FALSE)</formula>
    </cfRule>
    <cfRule type="expression" dxfId="36" priority="6">
      <formula>WEEKDAY($A5,2)&gt;5</formula>
    </cfRule>
  </conditionalFormatting>
  <conditionalFormatting sqref="C32:E32 G32">
    <cfRule type="expression" dxfId="35" priority="1">
      <formula>VLOOKUP($B32,ft,1,FALSE)</formula>
    </cfRule>
    <cfRule type="expression" dxfId="34" priority="2">
      <formula>WEEKDAY($A32,2)&gt;5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topLeftCell="A13" workbookViewId="0">
      <selection activeCell="A5" sqref="A5:XFD5"/>
    </sheetView>
  </sheetViews>
  <sheetFormatPr baseColWidth="10" defaultRowHeight="15" x14ac:dyDescent="0.25"/>
  <cols>
    <col min="1" max="6" width="11.42578125" style="40"/>
    <col min="7" max="7" width="19.85546875" style="40" customWidth="1"/>
    <col min="8" max="16384" width="11.42578125" style="40"/>
  </cols>
  <sheetData>
    <row r="1" spans="1:7" x14ac:dyDescent="0.25">
      <c r="A1" s="57"/>
      <c r="B1" s="57"/>
      <c r="C1" s="57"/>
      <c r="D1" s="57"/>
      <c r="E1" s="57"/>
      <c r="F1" s="57"/>
      <c r="G1" s="57"/>
    </row>
    <row r="2" spans="1:7" x14ac:dyDescent="0.25">
      <c r="A2" s="72" t="s">
        <v>0</v>
      </c>
      <c r="B2" s="72"/>
      <c r="C2" s="37"/>
      <c r="D2" s="37"/>
      <c r="E2" s="37"/>
      <c r="F2" s="38"/>
      <c r="G2" s="39"/>
    </row>
    <row r="3" spans="1:7" x14ac:dyDescent="0.25">
      <c r="A3" s="58"/>
      <c r="B3" s="59"/>
      <c r="C3" s="60"/>
      <c r="D3" s="60"/>
      <c r="E3" s="60"/>
      <c r="F3" s="60"/>
      <c r="G3" s="60"/>
    </row>
    <row r="4" spans="1:7" x14ac:dyDescent="0.25">
      <c r="A4" s="61"/>
      <c r="B4" s="62"/>
      <c r="C4" s="63" t="s">
        <v>1</v>
      </c>
      <c r="D4" s="63" t="s">
        <v>2</v>
      </c>
      <c r="E4" s="63" t="s">
        <v>3</v>
      </c>
      <c r="F4" s="63" t="s">
        <v>4</v>
      </c>
      <c r="G4" s="63" t="s">
        <v>5</v>
      </c>
    </row>
    <row r="5" spans="1:7" ht="18" customHeight="1" x14ac:dyDescent="0.25">
      <c r="A5" s="27" t="s">
        <v>12</v>
      </c>
      <c r="B5" s="33">
        <v>44621</v>
      </c>
      <c r="C5" s="34"/>
      <c r="D5" s="34"/>
      <c r="E5" s="34"/>
      <c r="F5" s="35">
        <f t="shared" ref="F5:F33" si="0">D5-C5-E5</f>
        <v>0</v>
      </c>
      <c r="G5" s="36" t="str">
        <f t="shared" ref="G5:G35" si="1">IF(ISERROR(VLOOKUP(B5,bt,2,FALSE))," ",VLOOKUP(B5,bt,2,FALSE))</f>
        <v xml:space="preserve"> </v>
      </c>
    </row>
    <row r="6" spans="1:7" ht="18" customHeight="1" x14ac:dyDescent="0.25">
      <c r="A6" s="26" t="s">
        <v>14</v>
      </c>
      <c r="B6" s="33">
        <f>B5+1</f>
        <v>44622</v>
      </c>
      <c r="C6" s="34"/>
      <c r="D6" s="34"/>
      <c r="E6" s="34"/>
      <c r="F6" s="35">
        <f t="shared" si="0"/>
        <v>0</v>
      </c>
      <c r="G6" s="36" t="str">
        <f t="shared" si="1"/>
        <v xml:space="preserve"> </v>
      </c>
    </row>
    <row r="7" spans="1:7" ht="18" customHeight="1" x14ac:dyDescent="0.25">
      <c r="A7" s="27" t="s">
        <v>9</v>
      </c>
      <c r="B7" s="33">
        <f t="shared" ref="B7:B35" si="2">B6+1</f>
        <v>44623</v>
      </c>
      <c r="C7" s="34"/>
      <c r="D7" s="34"/>
      <c r="E7" s="34"/>
      <c r="F7" s="35">
        <f t="shared" si="0"/>
        <v>0</v>
      </c>
      <c r="G7" s="36" t="str">
        <f t="shared" si="1"/>
        <v xml:space="preserve"> </v>
      </c>
    </row>
    <row r="8" spans="1:7" ht="18" customHeight="1" x14ac:dyDescent="0.25">
      <c r="A8" s="26" t="s">
        <v>10</v>
      </c>
      <c r="B8" s="33">
        <f t="shared" si="2"/>
        <v>44624</v>
      </c>
      <c r="C8" s="34"/>
      <c r="D8" s="34"/>
      <c r="E8" s="34"/>
      <c r="F8" s="35">
        <f t="shared" si="0"/>
        <v>0</v>
      </c>
      <c r="G8" s="36" t="str">
        <f t="shared" si="1"/>
        <v xml:space="preserve"> </v>
      </c>
    </row>
    <row r="9" spans="1:7" ht="18" customHeight="1" x14ac:dyDescent="0.25">
      <c r="A9" s="28" t="s">
        <v>15</v>
      </c>
      <c r="B9" s="29">
        <f t="shared" si="2"/>
        <v>44625</v>
      </c>
      <c r="C9" s="30"/>
      <c r="D9" s="30"/>
      <c r="E9" s="30"/>
      <c r="F9" s="31">
        <f t="shared" si="0"/>
        <v>0</v>
      </c>
      <c r="G9" s="32" t="str">
        <f t="shared" si="1"/>
        <v xml:space="preserve"> </v>
      </c>
    </row>
    <row r="10" spans="1:7" ht="18" customHeight="1" x14ac:dyDescent="0.25">
      <c r="A10" s="25" t="s">
        <v>13</v>
      </c>
      <c r="B10" s="29">
        <f t="shared" si="2"/>
        <v>44626</v>
      </c>
      <c r="C10" s="30"/>
      <c r="D10" s="30"/>
      <c r="E10" s="30"/>
      <c r="F10" s="31">
        <f t="shared" si="0"/>
        <v>0</v>
      </c>
      <c r="G10" s="32" t="str">
        <f t="shared" si="1"/>
        <v xml:space="preserve"> </v>
      </c>
    </row>
    <row r="11" spans="1:7" ht="18" customHeight="1" x14ac:dyDescent="0.25">
      <c r="A11" s="27" t="s">
        <v>11</v>
      </c>
      <c r="B11" s="33">
        <f t="shared" si="2"/>
        <v>44627</v>
      </c>
      <c r="C11" s="34"/>
      <c r="D11" s="34"/>
      <c r="E11" s="34"/>
      <c r="F11" s="35">
        <f t="shared" si="0"/>
        <v>0</v>
      </c>
      <c r="G11" s="36" t="str">
        <f t="shared" si="1"/>
        <v xml:space="preserve"> </v>
      </c>
    </row>
    <row r="12" spans="1:7" ht="18" customHeight="1" x14ac:dyDescent="0.25">
      <c r="A12" s="26" t="s">
        <v>12</v>
      </c>
      <c r="B12" s="33">
        <f t="shared" si="2"/>
        <v>44628</v>
      </c>
      <c r="C12" s="34"/>
      <c r="D12" s="34"/>
      <c r="E12" s="34"/>
      <c r="F12" s="35">
        <f t="shared" si="0"/>
        <v>0</v>
      </c>
      <c r="G12" s="36" t="str">
        <f t="shared" si="1"/>
        <v xml:space="preserve"> </v>
      </c>
    </row>
    <row r="13" spans="1:7" ht="18" customHeight="1" x14ac:dyDescent="0.25">
      <c r="A13" s="27" t="s">
        <v>14</v>
      </c>
      <c r="B13" s="33">
        <f t="shared" si="2"/>
        <v>44629</v>
      </c>
      <c r="C13" s="34"/>
      <c r="D13" s="34"/>
      <c r="E13" s="34"/>
      <c r="F13" s="35">
        <f t="shared" si="0"/>
        <v>0</v>
      </c>
      <c r="G13" s="36" t="str">
        <f t="shared" si="1"/>
        <v xml:space="preserve"> </v>
      </c>
    </row>
    <row r="14" spans="1:7" ht="18" customHeight="1" x14ac:dyDescent="0.25">
      <c r="A14" s="26" t="s">
        <v>9</v>
      </c>
      <c r="B14" s="33">
        <f t="shared" si="2"/>
        <v>44630</v>
      </c>
      <c r="C14" s="34"/>
      <c r="D14" s="34"/>
      <c r="E14" s="34"/>
      <c r="F14" s="35">
        <f t="shared" si="0"/>
        <v>0</v>
      </c>
      <c r="G14" s="36" t="str">
        <f t="shared" si="1"/>
        <v xml:space="preserve"> </v>
      </c>
    </row>
    <row r="15" spans="1:7" ht="18" customHeight="1" x14ac:dyDescent="0.25">
      <c r="A15" s="27" t="s">
        <v>10</v>
      </c>
      <c r="B15" s="33">
        <f t="shared" si="2"/>
        <v>44631</v>
      </c>
      <c r="C15" s="34"/>
      <c r="D15" s="34"/>
      <c r="E15" s="34"/>
      <c r="F15" s="35">
        <f t="shared" si="0"/>
        <v>0</v>
      </c>
      <c r="G15" s="36" t="str">
        <f t="shared" si="1"/>
        <v xml:space="preserve"> </v>
      </c>
    </row>
    <row r="16" spans="1:7" ht="18" customHeight="1" x14ac:dyDescent="0.25">
      <c r="A16" s="25" t="s">
        <v>15</v>
      </c>
      <c r="B16" s="29">
        <f t="shared" si="2"/>
        <v>44632</v>
      </c>
      <c r="C16" s="30"/>
      <c r="D16" s="30"/>
      <c r="E16" s="30"/>
      <c r="F16" s="31">
        <f t="shared" si="0"/>
        <v>0</v>
      </c>
      <c r="G16" s="32" t="str">
        <f t="shared" si="1"/>
        <v xml:space="preserve"> </v>
      </c>
    </row>
    <row r="17" spans="1:7" ht="18" customHeight="1" x14ac:dyDescent="0.25">
      <c r="A17" s="28" t="s">
        <v>13</v>
      </c>
      <c r="B17" s="29">
        <f t="shared" si="2"/>
        <v>44633</v>
      </c>
      <c r="C17" s="30"/>
      <c r="D17" s="30"/>
      <c r="E17" s="30"/>
      <c r="F17" s="31">
        <f t="shared" si="0"/>
        <v>0</v>
      </c>
      <c r="G17" s="32" t="str">
        <f t="shared" si="1"/>
        <v xml:space="preserve"> </v>
      </c>
    </row>
    <row r="18" spans="1:7" ht="18" customHeight="1" x14ac:dyDescent="0.25">
      <c r="A18" s="26" t="s">
        <v>11</v>
      </c>
      <c r="B18" s="33">
        <f t="shared" si="2"/>
        <v>44634</v>
      </c>
      <c r="C18" s="34"/>
      <c r="D18" s="34"/>
      <c r="E18" s="34"/>
      <c r="F18" s="35">
        <f t="shared" si="0"/>
        <v>0</v>
      </c>
      <c r="G18" s="36" t="str">
        <f t="shared" si="1"/>
        <v xml:space="preserve"> </v>
      </c>
    </row>
    <row r="19" spans="1:7" ht="18" customHeight="1" x14ac:dyDescent="0.25">
      <c r="A19" s="27" t="s">
        <v>12</v>
      </c>
      <c r="B19" s="33">
        <f t="shared" si="2"/>
        <v>44635</v>
      </c>
      <c r="C19" s="34"/>
      <c r="D19" s="34"/>
      <c r="E19" s="34"/>
      <c r="F19" s="35">
        <f t="shared" si="0"/>
        <v>0</v>
      </c>
      <c r="G19" s="36" t="str">
        <f t="shared" si="1"/>
        <v xml:space="preserve"> </v>
      </c>
    </row>
    <row r="20" spans="1:7" ht="18" customHeight="1" x14ac:dyDescent="0.25">
      <c r="A20" s="26" t="s">
        <v>14</v>
      </c>
      <c r="B20" s="33">
        <f t="shared" si="2"/>
        <v>44636</v>
      </c>
      <c r="C20" s="34"/>
      <c r="D20" s="34"/>
      <c r="E20" s="34"/>
      <c r="F20" s="35">
        <f t="shared" si="0"/>
        <v>0</v>
      </c>
      <c r="G20" s="36" t="str">
        <f t="shared" si="1"/>
        <v xml:space="preserve"> </v>
      </c>
    </row>
    <row r="21" spans="1:7" ht="18" customHeight="1" x14ac:dyDescent="0.25">
      <c r="A21" s="27" t="s">
        <v>9</v>
      </c>
      <c r="B21" s="33">
        <f t="shared" si="2"/>
        <v>44637</v>
      </c>
      <c r="C21" s="34"/>
      <c r="D21" s="34"/>
      <c r="E21" s="34"/>
      <c r="F21" s="35">
        <f t="shared" si="0"/>
        <v>0</v>
      </c>
      <c r="G21" s="36" t="str">
        <f t="shared" si="1"/>
        <v xml:space="preserve"> </v>
      </c>
    </row>
    <row r="22" spans="1:7" ht="18" customHeight="1" x14ac:dyDescent="0.25">
      <c r="A22" s="26" t="s">
        <v>10</v>
      </c>
      <c r="B22" s="33">
        <f t="shared" si="2"/>
        <v>44638</v>
      </c>
      <c r="C22" s="34"/>
      <c r="D22" s="34"/>
      <c r="E22" s="34"/>
      <c r="F22" s="35">
        <f t="shared" si="0"/>
        <v>0</v>
      </c>
      <c r="G22" s="36" t="str">
        <f t="shared" si="1"/>
        <v xml:space="preserve"> </v>
      </c>
    </row>
    <row r="23" spans="1:7" ht="18" customHeight="1" x14ac:dyDescent="0.25">
      <c r="A23" s="28" t="s">
        <v>15</v>
      </c>
      <c r="B23" s="29">
        <f t="shared" si="2"/>
        <v>44639</v>
      </c>
      <c r="C23" s="30"/>
      <c r="D23" s="30"/>
      <c r="E23" s="30"/>
      <c r="F23" s="31">
        <f t="shared" si="0"/>
        <v>0</v>
      </c>
      <c r="G23" s="32" t="str">
        <f t="shared" si="1"/>
        <v xml:space="preserve"> </v>
      </c>
    </row>
    <row r="24" spans="1:7" ht="18" customHeight="1" x14ac:dyDescent="0.25">
      <c r="A24" s="25" t="s">
        <v>13</v>
      </c>
      <c r="B24" s="29">
        <f t="shared" si="2"/>
        <v>44640</v>
      </c>
      <c r="C24" s="30"/>
      <c r="D24" s="30"/>
      <c r="E24" s="30"/>
      <c r="F24" s="31">
        <f t="shared" si="0"/>
        <v>0</v>
      </c>
      <c r="G24" s="32" t="str">
        <f t="shared" si="1"/>
        <v xml:space="preserve"> </v>
      </c>
    </row>
    <row r="25" spans="1:7" ht="18" customHeight="1" x14ac:dyDescent="0.25">
      <c r="A25" s="27" t="s">
        <v>11</v>
      </c>
      <c r="B25" s="33">
        <f t="shared" si="2"/>
        <v>44641</v>
      </c>
      <c r="C25" s="34"/>
      <c r="D25" s="34"/>
      <c r="E25" s="34"/>
      <c r="F25" s="35">
        <f t="shared" si="0"/>
        <v>0</v>
      </c>
      <c r="G25" s="36" t="str">
        <f t="shared" si="1"/>
        <v xml:space="preserve"> </v>
      </c>
    </row>
    <row r="26" spans="1:7" ht="18" customHeight="1" x14ac:dyDescent="0.25">
      <c r="A26" s="26" t="s">
        <v>12</v>
      </c>
      <c r="B26" s="33">
        <f t="shared" si="2"/>
        <v>44642</v>
      </c>
      <c r="C26" s="34"/>
      <c r="D26" s="34"/>
      <c r="E26" s="34"/>
      <c r="F26" s="35">
        <f t="shared" si="0"/>
        <v>0</v>
      </c>
      <c r="G26" s="36" t="str">
        <f t="shared" si="1"/>
        <v xml:space="preserve"> </v>
      </c>
    </row>
    <row r="27" spans="1:7" ht="18" customHeight="1" x14ac:dyDescent="0.25">
      <c r="A27" s="27" t="s">
        <v>14</v>
      </c>
      <c r="B27" s="33">
        <f t="shared" si="2"/>
        <v>44643</v>
      </c>
      <c r="C27" s="34"/>
      <c r="D27" s="34"/>
      <c r="E27" s="34"/>
      <c r="F27" s="35">
        <f t="shared" si="0"/>
        <v>0</v>
      </c>
      <c r="G27" s="36" t="str">
        <f t="shared" si="1"/>
        <v xml:space="preserve"> </v>
      </c>
    </row>
    <row r="28" spans="1:7" ht="18" customHeight="1" x14ac:dyDescent="0.25">
      <c r="A28" s="26" t="s">
        <v>9</v>
      </c>
      <c r="B28" s="33">
        <f t="shared" si="2"/>
        <v>44644</v>
      </c>
      <c r="C28" s="34"/>
      <c r="D28" s="34"/>
      <c r="E28" s="34"/>
      <c r="F28" s="35">
        <f t="shared" si="0"/>
        <v>0</v>
      </c>
      <c r="G28" s="36" t="str">
        <f t="shared" si="1"/>
        <v xml:space="preserve"> </v>
      </c>
    </row>
    <row r="29" spans="1:7" ht="18" customHeight="1" x14ac:dyDescent="0.25">
      <c r="A29" s="27" t="s">
        <v>10</v>
      </c>
      <c r="B29" s="33">
        <f t="shared" si="2"/>
        <v>44645</v>
      </c>
      <c r="C29" s="34"/>
      <c r="D29" s="34"/>
      <c r="E29" s="34"/>
      <c r="F29" s="35">
        <f t="shared" si="0"/>
        <v>0</v>
      </c>
      <c r="G29" s="36" t="str">
        <f t="shared" si="1"/>
        <v xml:space="preserve"> </v>
      </c>
    </row>
    <row r="30" spans="1:7" ht="18" customHeight="1" x14ac:dyDescent="0.25">
      <c r="A30" s="25" t="s">
        <v>15</v>
      </c>
      <c r="B30" s="29">
        <f t="shared" si="2"/>
        <v>44646</v>
      </c>
      <c r="C30" s="30"/>
      <c r="D30" s="30"/>
      <c r="E30" s="30"/>
      <c r="F30" s="31">
        <f t="shared" si="0"/>
        <v>0</v>
      </c>
      <c r="G30" s="32" t="str">
        <f t="shared" si="1"/>
        <v xml:space="preserve"> </v>
      </c>
    </row>
    <row r="31" spans="1:7" ht="18" customHeight="1" x14ac:dyDescent="0.25">
      <c r="A31" s="28" t="s">
        <v>13</v>
      </c>
      <c r="B31" s="29">
        <f t="shared" si="2"/>
        <v>44647</v>
      </c>
      <c r="C31" s="30"/>
      <c r="D31" s="30"/>
      <c r="E31" s="30"/>
      <c r="F31" s="31">
        <f t="shared" si="0"/>
        <v>0</v>
      </c>
      <c r="G31" s="32" t="str">
        <f t="shared" si="1"/>
        <v xml:space="preserve"> </v>
      </c>
    </row>
    <row r="32" spans="1:7" ht="18" customHeight="1" x14ac:dyDescent="0.25">
      <c r="A32" s="26" t="s">
        <v>11</v>
      </c>
      <c r="B32" s="33">
        <f t="shared" si="2"/>
        <v>44648</v>
      </c>
      <c r="C32" s="34"/>
      <c r="D32" s="34"/>
      <c r="E32" s="34"/>
      <c r="F32" s="35">
        <f t="shared" si="0"/>
        <v>0</v>
      </c>
      <c r="G32" s="36" t="str">
        <f t="shared" si="1"/>
        <v xml:space="preserve"> </v>
      </c>
    </row>
    <row r="33" spans="1:7" ht="18" customHeight="1" x14ac:dyDescent="0.25">
      <c r="A33" s="27" t="s">
        <v>12</v>
      </c>
      <c r="B33" s="33">
        <f t="shared" si="2"/>
        <v>44649</v>
      </c>
      <c r="C33" s="34"/>
      <c r="D33" s="34"/>
      <c r="E33" s="34"/>
      <c r="F33" s="35">
        <f t="shared" si="0"/>
        <v>0</v>
      </c>
      <c r="G33" s="36" t="str">
        <f t="shared" si="1"/>
        <v xml:space="preserve"> </v>
      </c>
    </row>
    <row r="34" spans="1:7" ht="18" customHeight="1" x14ac:dyDescent="0.25">
      <c r="A34" s="26" t="s">
        <v>14</v>
      </c>
      <c r="B34" s="33">
        <f t="shared" si="2"/>
        <v>44650</v>
      </c>
      <c r="C34" s="34"/>
      <c r="D34" s="34"/>
      <c r="E34" s="34"/>
      <c r="F34" s="35">
        <f t="shared" ref="F34:F35" si="3">D34-C34-E34</f>
        <v>0</v>
      </c>
      <c r="G34" s="36"/>
    </row>
    <row r="35" spans="1:7" ht="18" customHeight="1" x14ac:dyDescent="0.25">
      <c r="A35" s="27" t="s">
        <v>9</v>
      </c>
      <c r="B35" s="33">
        <f t="shared" si="2"/>
        <v>44651</v>
      </c>
      <c r="C35" s="34"/>
      <c r="D35" s="34"/>
      <c r="E35" s="34"/>
      <c r="F35" s="35">
        <f t="shared" si="3"/>
        <v>0</v>
      </c>
      <c r="G35" s="36" t="str">
        <f t="shared" si="1"/>
        <v xml:space="preserve"> </v>
      </c>
    </row>
    <row r="36" spans="1:7" ht="15.75" thickBot="1" x14ac:dyDescent="0.3">
      <c r="A36" s="58"/>
      <c r="B36" s="59"/>
      <c r="C36" s="60"/>
      <c r="D36" s="60"/>
      <c r="E36" s="60"/>
      <c r="F36" s="60"/>
      <c r="G36" s="60"/>
    </row>
    <row r="37" spans="1:7" ht="15.75" thickBot="1" x14ac:dyDescent="0.3">
      <c r="A37" s="64"/>
      <c r="B37" s="65"/>
      <c r="C37" s="66"/>
      <c r="D37" s="76" t="s">
        <v>6</v>
      </c>
      <c r="E37" s="76"/>
      <c r="F37" s="67">
        <f>SUM(F5:F35)</f>
        <v>0</v>
      </c>
      <c r="G37" s="68"/>
    </row>
    <row r="38" spans="1:7" x14ac:dyDescent="0.25">
      <c r="A38" s="58"/>
      <c r="B38" s="59"/>
      <c r="C38" s="60"/>
      <c r="D38" s="60"/>
      <c r="E38" s="60"/>
      <c r="F38" s="60"/>
      <c r="G38" s="60"/>
    </row>
    <row r="39" spans="1:7" x14ac:dyDescent="0.25">
      <c r="A39" s="58"/>
      <c r="B39" s="59"/>
      <c r="C39" s="60"/>
      <c r="D39" s="60"/>
      <c r="E39" s="60"/>
      <c r="F39" s="60"/>
      <c r="G39" s="60"/>
    </row>
    <row r="40" spans="1:7" x14ac:dyDescent="0.25">
      <c r="A40" s="69"/>
      <c r="B40" s="69"/>
      <c r="C40" s="70"/>
      <c r="D40" s="70"/>
      <c r="E40" s="60"/>
      <c r="F40" s="70"/>
      <c r="G40" s="70"/>
    </row>
    <row r="41" spans="1:7" x14ac:dyDescent="0.25">
      <c r="A41" s="77" t="s">
        <v>7</v>
      </c>
      <c r="B41" s="77"/>
      <c r="C41" s="77"/>
      <c r="D41" s="77"/>
      <c r="E41" s="71"/>
      <c r="F41" s="78" t="s">
        <v>8</v>
      </c>
      <c r="G41" s="78"/>
    </row>
    <row r="42" spans="1:7" x14ac:dyDescent="0.25">
      <c r="A42" s="59"/>
      <c r="B42" s="59"/>
      <c r="C42" s="60"/>
      <c r="D42" s="60"/>
      <c r="E42" s="60"/>
      <c r="F42" s="60"/>
      <c r="G42" s="60"/>
    </row>
    <row r="43" spans="1:7" x14ac:dyDescent="0.25">
      <c r="A43" s="42"/>
      <c r="B43" s="42"/>
      <c r="C43" s="43"/>
      <c r="D43" s="43"/>
      <c r="E43" s="43"/>
      <c r="F43" s="43"/>
      <c r="G43" s="44"/>
    </row>
  </sheetData>
  <mergeCells count="4">
    <mergeCell ref="A2:B2"/>
    <mergeCell ref="D37:E37"/>
    <mergeCell ref="A41:D41"/>
    <mergeCell ref="F41:G41"/>
  </mergeCells>
  <phoneticPr fontId="10" type="noConversion"/>
  <conditionalFormatting sqref="A5:G35">
    <cfRule type="expression" dxfId="33" priority="1">
      <formula>VLOOKUP($B5,ft,1,FALSE)</formula>
    </cfRule>
    <cfRule type="expression" dxfId="32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topLeftCell="A7" workbookViewId="0">
      <selection activeCell="A32" sqref="A32:G34"/>
    </sheetView>
  </sheetViews>
  <sheetFormatPr baseColWidth="10" defaultRowHeight="15" x14ac:dyDescent="0.25"/>
  <cols>
    <col min="1" max="6" width="11.42578125" style="40"/>
    <col min="7" max="7" width="19.85546875" style="40" customWidth="1"/>
    <col min="8" max="16384" width="11.42578125" style="40"/>
  </cols>
  <sheetData>
    <row r="1" spans="1:7" x14ac:dyDescent="0.25">
      <c r="A1" s="57"/>
      <c r="B1" s="57"/>
      <c r="C1" s="57"/>
      <c r="D1" s="57"/>
      <c r="E1" s="57"/>
      <c r="F1" s="57"/>
      <c r="G1" s="57"/>
    </row>
    <row r="2" spans="1:7" x14ac:dyDescent="0.25">
      <c r="A2" s="72" t="s">
        <v>0</v>
      </c>
      <c r="B2" s="72"/>
      <c r="C2" s="37"/>
      <c r="D2" s="37"/>
      <c r="E2" s="37"/>
      <c r="F2" s="38"/>
      <c r="G2" s="39"/>
    </row>
    <row r="3" spans="1:7" x14ac:dyDescent="0.25">
      <c r="A3" s="58"/>
      <c r="B3" s="59"/>
      <c r="C3" s="60"/>
      <c r="D3" s="60"/>
      <c r="E3" s="60"/>
      <c r="F3" s="60"/>
      <c r="G3" s="60"/>
    </row>
    <row r="4" spans="1:7" x14ac:dyDescent="0.25">
      <c r="A4" s="61"/>
      <c r="B4" s="62"/>
      <c r="C4" s="63" t="s">
        <v>1</v>
      </c>
      <c r="D4" s="63" t="s">
        <v>2</v>
      </c>
      <c r="E4" s="63" t="s">
        <v>3</v>
      </c>
      <c r="F4" s="63" t="s">
        <v>4</v>
      </c>
      <c r="G4" s="63" t="s">
        <v>5</v>
      </c>
    </row>
    <row r="5" spans="1:7" ht="18" customHeight="1" x14ac:dyDescent="0.25">
      <c r="A5" s="27" t="s">
        <v>10</v>
      </c>
      <c r="B5" s="33">
        <v>44652</v>
      </c>
      <c r="C5" s="34"/>
      <c r="D5" s="34"/>
      <c r="E5" s="34"/>
      <c r="F5" s="35">
        <f t="shared" ref="F5:F31" si="0">D5-C5-E5</f>
        <v>0</v>
      </c>
      <c r="G5" s="36" t="str">
        <f t="shared" ref="G5:G31" si="1">IF(ISERROR(VLOOKUP(B5,bt,2,FALSE))," ",VLOOKUP(B5,bt,2,FALSE))</f>
        <v xml:space="preserve"> </v>
      </c>
    </row>
    <row r="6" spans="1:7" ht="18" customHeight="1" x14ac:dyDescent="0.25">
      <c r="A6" s="25" t="s">
        <v>15</v>
      </c>
      <c r="B6" s="29">
        <f>B5+1</f>
        <v>44653</v>
      </c>
      <c r="C6" s="30"/>
      <c r="D6" s="30"/>
      <c r="E6" s="30"/>
      <c r="F6" s="31">
        <f t="shared" si="0"/>
        <v>0</v>
      </c>
      <c r="G6" s="32" t="str">
        <f t="shared" si="1"/>
        <v xml:space="preserve"> </v>
      </c>
    </row>
    <row r="7" spans="1:7" ht="18" customHeight="1" x14ac:dyDescent="0.25">
      <c r="A7" s="28" t="s">
        <v>13</v>
      </c>
      <c r="B7" s="29">
        <f t="shared" ref="B7:B31" si="2">B6+1</f>
        <v>44654</v>
      </c>
      <c r="C7" s="30"/>
      <c r="D7" s="30"/>
      <c r="E7" s="30"/>
      <c r="F7" s="31">
        <f t="shared" si="0"/>
        <v>0</v>
      </c>
      <c r="G7" s="32" t="str">
        <f t="shared" si="1"/>
        <v xml:space="preserve"> </v>
      </c>
    </row>
    <row r="8" spans="1:7" ht="18" customHeight="1" x14ac:dyDescent="0.25">
      <c r="A8" s="26" t="s">
        <v>11</v>
      </c>
      <c r="B8" s="33">
        <f t="shared" si="2"/>
        <v>44655</v>
      </c>
      <c r="C8" s="34"/>
      <c r="D8" s="34"/>
      <c r="E8" s="34"/>
      <c r="F8" s="35">
        <f t="shared" si="0"/>
        <v>0</v>
      </c>
      <c r="G8" s="36" t="str">
        <f t="shared" si="1"/>
        <v xml:space="preserve"> </v>
      </c>
    </row>
    <row r="9" spans="1:7" ht="18" customHeight="1" x14ac:dyDescent="0.25">
      <c r="A9" s="27" t="s">
        <v>12</v>
      </c>
      <c r="B9" s="33">
        <f t="shared" si="2"/>
        <v>44656</v>
      </c>
      <c r="C9" s="34"/>
      <c r="D9" s="34"/>
      <c r="E9" s="34"/>
      <c r="F9" s="35">
        <f t="shared" si="0"/>
        <v>0</v>
      </c>
      <c r="G9" s="36" t="str">
        <f t="shared" si="1"/>
        <v xml:space="preserve"> </v>
      </c>
    </row>
    <row r="10" spans="1:7" ht="18" customHeight="1" x14ac:dyDescent="0.25">
      <c r="A10" s="26" t="s">
        <v>14</v>
      </c>
      <c r="B10" s="33">
        <f t="shared" si="2"/>
        <v>44657</v>
      </c>
      <c r="C10" s="34"/>
      <c r="D10" s="34"/>
      <c r="E10" s="34"/>
      <c r="F10" s="35">
        <f t="shared" si="0"/>
        <v>0</v>
      </c>
      <c r="G10" s="36" t="str">
        <f t="shared" si="1"/>
        <v xml:space="preserve"> </v>
      </c>
    </row>
    <row r="11" spans="1:7" ht="18" customHeight="1" x14ac:dyDescent="0.25">
      <c r="A11" s="27" t="s">
        <v>9</v>
      </c>
      <c r="B11" s="33">
        <f t="shared" si="2"/>
        <v>44658</v>
      </c>
      <c r="C11" s="34"/>
      <c r="D11" s="34"/>
      <c r="E11" s="34"/>
      <c r="F11" s="35">
        <f t="shared" si="0"/>
        <v>0</v>
      </c>
      <c r="G11" s="36" t="str">
        <f t="shared" si="1"/>
        <v xml:space="preserve"> </v>
      </c>
    </row>
    <row r="12" spans="1:7" ht="18" customHeight="1" x14ac:dyDescent="0.25">
      <c r="A12" s="26" t="s">
        <v>10</v>
      </c>
      <c r="B12" s="33">
        <f t="shared" si="2"/>
        <v>44659</v>
      </c>
      <c r="C12" s="34"/>
      <c r="D12" s="34"/>
      <c r="E12" s="34"/>
      <c r="F12" s="35">
        <f t="shared" si="0"/>
        <v>0</v>
      </c>
      <c r="G12" s="36" t="str">
        <f t="shared" si="1"/>
        <v xml:space="preserve"> </v>
      </c>
    </row>
    <row r="13" spans="1:7" ht="18" customHeight="1" x14ac:dyDescent="0.25">
      <c r="A13" s="28" t="s">
        <v>15</v>
      </c>
      <c r="B13" s="29">
        <f t="shared" si="2"/>
        <v>44660</v>
      </c>
      <c r="C13" s="30"/>
      <c r="D13" s="30"/>
      <c r="E13" s="30"/>
      <c r="F13" s="31">
        <f t="shared" si="0"/>
        <v>0</v>
      </c>
      <c r="G13" s="32" t="str">
        <f t="shared" si="1"/>
        <v xml:space="preserve"> </v>
      </c>
    </row>
    <row r="14" spans="1:7" ht="18" customHeight="1" x14ac:dyDescent="0.25">
      <c r="A14" s="25" t="s">
        <v>13</v>
      </c>
      <c r="B14" s="29">
        <f t="shared" si="2"/>
        <v>44661</v>
      </c>
      <c r="C14" s="30"/>
      <c r="D14" s="30"/>
      <c r="E14" s="30"/>
      <c r="F14" s="31">
        <f t="shared" si="0"/>
        <v>0</v>
      </c>
      <c r="G14" s="32" t="str">
        <f t="shared" si="1"/>
        <v xml:space="preserve"> </v>
      </c>
    </row>
    <row r="15" spans="1:7" ht="18" customHeight="1" x14ac:dyDescent="0.25">
      <c r="A15" s="27" t="s">
        <v>11</v>
      </c>
      <c r="B15" s="33">
        <f t="shared" si="2"/>
        <v>44662</v>
      </c>
      <c r="C15" s="34"/>
      <c r="D15" s="34"/>
      <c r="E15" s="34"/>
      <c r="F15" s="35">
        <f t="shared" si="0"/>
        <v>0</v>
      </c>
      <c r="G15" s="36" t="str">
        <f t="shared" si="1"/>
        <v xml:space="preserve"> </v>
      </c>
    </row>
    <row r="16" spans="1:7" ht="18" customHeight="1" x14ac:dyDescent="0.25">
      <c r="A16" s="26" t="s">
        <v>12</v>
      </c>
      <c r="B16" s="33">
        <f t="shared" si="2"/>
        <v>44663</v>
      </c>
      <c r="C16" s="34"/>
      <c r="D16" s="34"/>
      <c r="E16" s="34"/>
      <c r="F16" s="35">
        <f t="shared" si="0"/>
        <v>0</v>
      </c>
      <c r="G16" s="36" t="str">
        <f t="shared" si="1"/>
        <v xml:space="preserve"> </v>
      </c>
    </row>
    <row r="17" spans="1:7" ht="18" customHeight="1" x14ac:dyDescent="0.25">
      <c r="A17" s="27" t="s">
        <v>14</v>
      </c>
      <c r="B17" s="33">
        <f t="shared" si="2"/>
        <v>44664</v>
      </c>
      <c r="C17" s="34"/>
      <c r="D17" s="34"/>
      <c r="E17" s="34"/>
      <c r="F17" s="35">
        <f t="shared" si="0"/>
        <v>0</v>
      </c>
      <c r="G17" s="36" t="str">
        <f t="shared" si="1"/>
        <v xml:space="preserve"> </v>
      </c>
    </row>
    <row r="18" spans="1:7" ht="18" customHeight="1" x14ac:dyDescent="0.25">
      <c r="A18" s="26" t="s">
        <v>9</v>
      </c>
      <c r="B18" s="33">
        <f t="shared" si="2"/>
        <v>44665</v>
      </c>
      <c r="C18" s="34"/>
      <c r="D18" s="34"/>
      <c r="E18" s="34"/>
      <c r="F18" s="35">
        <f t="shared" si="0"/>
        <v>0</v>
      </c>
      <c r="G18" s="36" t="str">
        <f t="shared" si="1"/>
        <v xml:space="preserve"> </v>
      </c>
    </row>
    <row r="19" spans="1:7" ht="18" customHeight="1" x14ac:dyDescent="0.25">
      <c r="A19" s="27" t="s">
        <v>10</v>
      </c>
      <c r="B19" s="33">
        <f t="shared" si="2"/>
        <v>44666</v>
      </c>
      <c r="C19" s="34"/>
      <c r="D19" s="34"/>
      <c r="E19" s="34"/>
      <c r="F19" s="35">
        <f t="shared" si="0"/>
        <v>0</v>
      </c>
      <c r="G19" s="36" t="str">
        <f t="shared" si="1"/>
        <v xml:space="preserve"> </v>
      </c>
    </row>
    <row r="20" spans="1:7" ht="18" customHeight="1" x14ac:dyDescent="0.25">
      <c r="A20" s="25" t="s">
        <v>15</v>
      </c>
      <c r="B20" s="29">
        <f t="shared" si="2"/>
        <v>44667</v>
      </c>
      <c r="C20" s="30"/>
      <c r="D20" s="30"/>
      <c r="E20" s="30"/>
      <c r="F20" s="31">
        <f t="shared" si="0"/>
        <v>0</v>
      </c>
      <c r="G20" s="32" t="str">
        <f t="shared" si="1"/>
        <v xml:space="preserve"> </v>
      </c>
    </row>
    <row r="21" spans="1:7" ht="18" customHeight="1" x14ac:dyDescent="0.25">
      <c r="A21" s="28" t="s">
        <v>13</v>
      </c>
      <c r="B21" s="29">
        <f t="shared" si="2"/>
        <v>44668</v>
      </c>
      <c r="C21" s="30"/>
      <c r="D21" s="30"/>
      <c r="E21" s="30"/>
      <c r="F21" s="31">
        <f t="shared" si="0"/>
        <v>0</v>
      </c>
      <c r="G21" s="32" t="str">
        <f t="shared" si="1"/>
        <v xml:space="preserve"> </v>
      </c>
    </row>
    <row r="22" spans="1:7" ht="18" customHeight="1" x14ac:dyDescent="0.25">
      <c r="A22" s="26" t="s">
        <v>11</v>
      </c>
      <c r="B22" s="33">
        <f t="shared" si="2"/>
        <v>44669</v>
      </c>
      <c r="C22" s="34"/>
      <c r="D22" s="34"/>
      <c r="E22" s="34"/>
      <c r="F22" s="35">
        <f t="shared" si="0"/>
        <v>0</v>
      </c>
      <c r="G22" s="36" t="str">
        <f t="shared" si="1"/>
        <v xml:space="preserve"> </v>
      </c>
    </row>
    <row r="23" spans="1:7" ht="18" customHeight="1" x14ac:dyDescent="0.25">
      <c r="A23" s="27" t="s">
        <v>12</v>
      </c>
      <c r="B23" s="33">
        <f t="shared" si="2"/>
        <v>44670</v>
      </c>
      <c r="C23" s="34"/>
      <c r="D23" s="34"/>
      <c r="E23" s="34"/>
      <c r="F23" s="35">
        <f t="shared" si="0"/>
        <v>0</v>
      </c>
      <c r="G23" s="36" t="str">
        <f t="shared" si="1"/>
        <v xml:space="preserve"> </v>
      </c>
    </row>
    <row r="24" spans="1:7" ht="18" customHeight="1" x14ac:dyDescent="0.25">
      <c r="A24" s="26" t="s">
        <v>14</v>
      </c>
      <c r="B24" s="33">
        <f t="shared" si="2"/>
        <v>44671</v>
      </c>
      <c r="C24" s="34"/>
      <c r="D24" s="34"/>
      <c r="E24" s="34"/>
      <c r="F24" s="35">
        <f t="shared" si="0"/>
        <v>0</v>
      </c>
      <c r="G24" s="36" t="str">
        <f t="shared" si="1"/>
        <v xml:space="preserve"> </v>
      </c>
    </row>
    <row r="25" spans="1:7" ht="18" customHeight="1" x14ac:dyDescent="0.25">
      <c r="A25" s="27" t="s">
        <v>9</v>
      </c>
      <c r="B25" s="33">
        <f t="shared" si="2"/>
        <v>44672</v>
      </c>
      <c r="C25" s="34"/>
      <c r="D25" s="34"/>
      <c r="E25" s="34"/>
      <c r="F25" s="35">
        <f t="shared" si="0"/>
        <v>0</v>
      </c>
      <c r="G25" s="36" t="str">
        <f t="shared" si="1"/>
        <v xml:space="preserve"> </v>
      </c>
    </row>
    <row r="26" spans="1:7" ht="18" customHeight="1" x14ac:dyDescent="0.25">
      <c r="A26" s="26" t="s">
        <v>10</v>
      </c>
      <c r="B26" s="33">
        <f t="shared" si="2"/>
        <v>44673</v>
      </c>
      <c r="C26" s="34"/>
      <c r="D26" s="34"/>
      <c r="E26" s="34"/>
      <c r="F26" s="35">
        <f t="shared" si="0"/>
        <v>0</v>
      </c>
      <c r="G26" s="36" t="str">
        <f t="shared" si="1"/>
        <v xml:space="preserve"> </v>
      </c>
    </row>
    <row r="27" spans="1:7" ht="18" customHeight="1" x14ac:dyDescent="0.25">
      <c r="A27" s="28" t="s">
        <v>15</v>
      </c>
      <c r="B27" s="29">
        <f t="shared" si="2"/>
        <v>44674</v>
      </c>
      <c r="C27" s="30"/>
      <c r="D27" s="30"/>
      <c r="E27" s="30"/>
      <c r="F27" s="31">
        <f t="shared" si="0"/>
        <v>0</v>
      </c>
      <c r="G27" s="32" t="str">
        <f t="shared" si="1"/>
        <v xml:space="preserve"> </v>
      </c>
    </row>
    <row r="28" spans="1:7" ht="18" customHeight="1" x14ac:dyDescent="0.25">
      <c r="A28" s="25" t="s">
        <v>13</v>
      </c>
      <c r="B28" s="29">
        <f t="shared" si="2"/>
        <v>44675</v>
      </c>
      <c r="C28" s="30"/>
      <c r="D28" s="30"/>
      <c r="E28" s="30"/>
      <c r="F28" s="31">
        <f t="shared" si="0"/>
        <v>0</v>
      </c>
      <c r="G28" s="32" t="str">
        <f t="shared" si="1"/>
        <v xml:space="preserve"> </v>
      </c>
    </row>
    <row r="29" spans="1:7" ht="18" customHeight="1" x14ac:dyDescent="0.25">
      <c r="A29" s="27" t="s">
        <v>11</v>
      </c>
      <c r="B29" s="33">
        <f t="shared" si="2"/>
        <v>44676</v>
      </c>
      <c r="C29" s="34"/>
      <c r="D29" s="34"/>
      <c r="E29" s="34"/>
      <c r="F29" s="35">
        <f t="shared" si="0"/>
        <v>0</v>
      </c>
      <c r="G29" s="36" t="str">
        <f t="shared" si="1"/>
        <v xml:space="preserve"> </v>
      </c>
    </row>
    <row r="30" spans="1:7" ht="18" customHeight="1" x14ac:dyDescent="0.25">
      <c r="A30" s="26" t="s">
        <v>12</v>
      </c>
      <c r="B30" s="33">
        <f t="shared" si="2"/>
        <v>44677</v>
      </c>
      <c r="C30" s="34"/>
      <c r="D30" s="34"/>
      <c r="E30" s="34"/>
      <c r="F30" s="35">
        <f t="shared" si="0"/>
        <v>0</v>
      </c>
      <c r="G30" s="36" t="str">
        <f t="shared" si="1"/>
        <v xml:space="preserve"> </v>
      </c>
    </row>
    <row r="31" spans="1:7" ht="18" customHeight="1" x14ac:dyDescent="0.25">
      <c r="A31" s="27" t="s">
        <v>14</v>
      </c>
      <c r="B31" s="33">
        <f t="shared" si="2"/>
        <v>44678</v>
      </c>
      <c r="C31" s="34"/>
      <c r="D31" s="34"/>
      <c r="E31" s="34"/>
      <c r="F31" s="35">
        <f t="shared" si="0"/>
        <v>0</v>
      </c>
      <c r="G31" s="36" t="str">
        <f t="shared" si="1"/>
        <v xml:space="preserve"> </v>
      </c>
    </row>
    <row r="32" spans="1:7" ht="18" customHeight="1" x14ac:dyDescent="0.25">
      <c r="A32" s="26" t="s">
        <v>9</v>
      </c>
      <c r="B32" s="33">
        <f>B31+1</f>
        <v>44679</v>
      </c>
      <c r="C32" s="34"/>
      <c r="D32" s="34"/>
      <c r="E32" s="34"/>
      <c r="F32" s="35">
        <f>D32-C32-E32</f>
        <v>0</v>
      </c>
      <c r="G32" s="36" t="str">
        <f>IF(ISERROR(VLOOKUP(B32,bt,2,FALSE))," ",VLOOKUP(B32,bt,2,FALSE))</f>
        <v xml:space="preserve"> </v>
      </c>
    </row>
    <row r="33" spans="1:7" ht="18" customHeight="1" x14ac:dyDescent="0.25">
      <c r="A33" s="27" t="s">
        <v>10</v>
      </c>
      <c r="B33" s="33">
        <f>B32+1</f>
        <v>44680</v>
      </c>
      <c r="C33" s="34"/>
      <c r="D33" s="34"/>
      <c r="E33" s="34"/>
      <c r="F33" s="35">
        <f>D33-C33-E33</f>
        <v>0</v>
      </c>
      <c r="G33" s="36" t="str">
        <f>IF(ISERROR(VLOOKUP(B33,bt,2,FALSE))," ",VLOOKUP(B33,bt,2,FALSE))</f>
        <v xml:space="preserve"> </v>
      </c>
    </row>
    <row r="34" spans="1:7" ht="18" customHeight="1" x14ac:dyDescent="0.25">
      <c r="A34" s="26" t="s">
        <v>15</v>
      </c>
      <c r="B34" s="33">
        <f>B33+1</f>
        <v>44681</v>
      </c>
      <c r="C34" s="34"/>
      <c r="D34" s="34"/>
      <c r="E34" s="34"/>
      <c r="F34" s="35">
        <f>D34-C34-E34</f>
        <v>0</v>
      </c>
      <c r="G34" s="36" t="str">
        <f>IF(ISERROR(VLOOKUP(B34,bt,2,FALSE))," ",VLOOKUP(B34,bt,2,FALSE))</f>
        <v xml:space="preserve"> </v>
      </c>
    </row>
    <row r="35" spans="1:7" ht="18" customHeight="1" thickBot="1" x14ac:dyDescent="0.3">
      <c r="A35" s="58"/>
      <c r="B35" s="59"/>
      <c r="C35" s="60"/>
      <c r="D35" s="60"/>
      <c r="E35" s="60"/>
      <c r="F35" s="60"/>
      <c r="G35" s="60"/>
    </row>
    <row r="36" spans="1:7" ht="15.75" thickBot="1" x14ac:dyDescent="0.3">
      <c r="A36" s="64"/>
      <c r="B36" s="65"/>
      <c r="C36" s="66"/>
      <c r="D36" s="76" t="s">
        <v>6</v>
      </c>
      <c r="E36" s="76"/>
      <c r="F36" s="67">
        <f>SUM(F5:F33)</f>
        <v>0</v>
      </c>
      <c r="G36" s="68"/>
    </row>
    <row r="37" spans="1:7" x14ac:dyDescent="0.25">
      <c r="A37" s="58"/>
      <c r="B37" s="59"/>
      <c r="C37" s="60"/>
      <c r="D37" s="60"/>
      <c r="E37" s="60"/>
      <c r="F37" s="60"/>
      <c r="G37" s="60"/>
    </row>
    <row r="38" spans="1:7" x14ac:dyDescent="0.25">
      <c r="A38" s="58"/>
      <c r="B38" s="59"/>
      <c r="C38" s="60"/>
      <c r="D38" s="60"/>
      <c r="E38" s="60"/>
      <c r="F38" s="60"/>
      <c r="G38" s="60"/>
    </row>
    <row r="39" spans="1:7" x14ac:dyDescent="0.25">
      <c r="A39" s="69"/>
      <c r="B39" s="69"/>
      <c r="C39" s="70"/>
      <c r="D39" s="70"/>
      <c r="E39" s="60"/>
      <c r="F39" s="70"/>
      <c r="G39" s="70"/>
    </row>
    <row r="40" spans="1:7" x14ac:dyDescent="0.25">
      <c r="A40" s="77" t="s">
        <v>7</v>
      </c>
      <c r="B40" s="77"/>
      <c r="C40" s="77"/>
      <c r="D40" s="77"/>
      <c r="E40" s="71"/>
      <c r="F40" s="78" t="s">
        <v>8</v>
      </c>
      <c r="G40" s="78"/>
    </row>
    <row r="41" spans="1:7" x14ac:dyDescent="0.25">
      <c r="A41" s="59"/>
      <c r="B41" s="59"/>
      <c r="C41" s="60"/>
      <c r="D41" s="60"/>
      <c r="E41" s="60"/>
      <c r="F41" s="60"/>
      <c r="G41" s="60"/>
    </row>
    <row r="42" spans="1:7" x14ac:dyDescent="0.25">
      <c r="A42" s="42"/>
      <c r="B42" s="42"/>
      <c r="C42" s="43"/>
      <c r="D42" s="43"/>
      <c r="E42" s="43"/>
      <c r="F42" s="43"/>
      <c r="G42" s="44"/>
    </row>
  </sheetData>
  <mergeCells count="4">
    <mergeCell ref="A2:B2"/>
    <mergeCell ref="D36:E36"/>
    <mergeCell ref="A40:D40"/>
    <mergeCell ref="F40:G40"/>
  </mergeCells>
  <phoneticPr fontId="10" type="noConversion"/>
  <conditionalFormatting sqref="A5:G34">
    <cfRule type="expression" dxfId="31" priority="3">
      <formula>VLOOKUP($B5,ft,1,FALSE)</formula>
    </cfRule>
    <cfRule type="expression" dxfId="30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"/>
  <sheetViews>
    <sheetView topLeftCell="A13" workbookViewId="0">
      <selection activeCell="A5" sqref="A5:XFD5"/>
    </sheetView>
  </sheetViews>
  <sheetFormatPr baseColWidth="10" defaultRowHeight="15" x14ac:dyDescent="0.25"/>
  <cols>
    <col min="1" max="6" width="11.42578125" style="40"/>
    <col min="7" max="7" width="19.85546875" style="40" customWidth="1"/>
    <col min="8" max="16384" width="11.42578125" style="40"/>
  </cols>
  <sheetData>
    <row r="1" spans="1:7" x14ac:dyDescent="0.25">
      <c r="A1" s="57"/>
      <c r="B1" s="57"/>
      <c r="C1" s="57"/>
      <c r="D1" s="57"/>
      <c r="E1" s="57"/>
      <c r="F1" s="57"/>
      <c r="G1" s="57"/>
    </row>
    <row r="2" spans="1:7" x14ac:dyDescent="0.25">
      <c r="A2" s="72" t="s">
        <v>0</v>
      </c>
      <c r="B2" s="72"/>
      <c r="C2" s="37"/>
      <c r="D2" s="37"/>
      <c r="E2" s="37"/>
      <c r="F2" s="38"/>
      <c r="G2" s="39"/>
    </row>
    <row r="3" spans="1:7" x14ac:dyDescent="0.25">
      <c r="A3" s="58"/>
      <c r="B3" s="59"/>
      <c r="C3" s="60"/>
      <c r="D3" s="60"/>
      <c r="E3" s="60"/>
      <c r="F3" s="60"/>
      <c r="G3" s="60"/>
    </row>
    <row r="4" spans="1:7" x14ac:dyDescent="0.25">
      <c r="A4" s="61"/>
      <c r="B4" s="62"/>
      <c r="C4" s="63" t="s">
        <v>1</v>
      </c>
      <c r="D4" s="63" t="s">
        <v>2</v>
      </c>
      <c r="E4" s="63" t="s">
        <v>3</v>
      </c>
      <c r="F4" s="63" t="s">
        <v>4</v>
      </c>
      <c r="G4" s="63" t="s">
        <v>5</v>
      </c>
    </row>
    <row r="5" spans="1:7" ht="18" customHeight="1" x14ac:dyDescent="0.25">
      <c r="A5" s="28" t="s">
        <v>13</v>
      </c>
      <c r="B5" s="29">
        <v>44682</v>
      </c>
      <c r="C5" s="30"/>
      <c r="D5" s="30"/>
      <c r="E5" s="30"/>
      <c r="F5" s="31">
        <f t="shared" ref="F5:F34" si="0">D5-C5-E5</f>
        <v>0</v>
      </c>
      <c r="G5" s="32" t="str">
        <f t="shared" ref="G5:G34" si="1">IF(ISERROR(VLOOKUP(B5,bt,2,FALSE))," ",VLOOKUP(B5,bt,2,FALSE))</f>
        <v xml:space="preserve"> </v>
      </c>
    </row>
    <row r="6" spans="1:7" ht="18" customHeight="1" x14ac:dyDescent="0.25">
      <c r="A6" s="26" t="s">
        <v>11</v>
      </c>
      <c r="B6" s="33">
        <f>B5+1</f>
        <v>44683</v>
      </c>
      <c r="C6" s="34"/>
      <c r="D6" s="34"/>
      <c r="E6" s="34"/>
      <c r="F6" s="35">
        <f t="shared" si="0"/>
        <v>0</v>
      </c>
      <c r="G6" s="36" t="str">
        <f t="shared" si="1"/>
        <v xml:space="preserve"> </v>
      </c>
    </row>
    <row r="7" spans="1:7" ht="18" customHeight="1" x14ac:dyDescent="0.25">
      <c r="A7" s="27" t="s">
        <v>12</v>
      </c>
      <c r="B7" s="33">
        <f t="shared" ref="B7:B33" si="2">B6+1</f>
        <v>44684</v>
      </c>
      <c r="C7" s="34"/>
      <c r="D7" s="34"/>
      <c r="E7" s="34"/>
      <c r="F7" s="35">
        <f t="shared" si="0"/>
        <v>0</v>
      </c>
      <c r="G7" s="36" t="str">
        <f t="shared" si="1"/>
        <v xml:space="preserve"> </v>
      </c>
    </row>
    <row r="8" spans="1:7" ht="18" customHeight="1" x14ac:dyDescent="0.25">
      <c r="A8" s="26" t="s">
        <v>14</v>
      </c>
      <c r="B8" s="33">
        <f t="shared" si="2"/>
        <v>44685</v>
      </c>
      <c r="C8" s="34"/>
      <c r="D8" s="34"/>
      <c r="E8" s="34"/>
      <c r="F8" s="35">
        <f t="shared" si="0"/>
        <v>0</v>
      </c>
      <c r="G8" s="36" t="str">
        <f t="shared" si="1"/>
        <v xml:space="preserve"> </v>
      </c>
    </row>
    <row r="9" spans="1:7" ht="18" customHeight="1" x14ac:dyDescent="0.25">
      <c r="A9" s="27" t="s">
        <v>9</v>
      </c>
      <c r="B9" s="33">
        <f t="shared" si="2"/>
        <v>44686</v>
      </c>
      <c r="C9" s="34"/>
      <c r="D9" s="34"/>
      <c r="E9" s="34"/>
      <c r="F9" s="35">
        <f t="shared" si="0"/>
        <v>0</v>
      </c>
      <c r="G9" s="36" t="str">
        <f t="shared" si="1"/>
        <v xml:space="preserve"> </v>
      </c>
    </row>
    <row r="10" spans="1:7" ht="18" customHeight="1" x14ac:dyDescent="0.25">
      <c r="A10" s="26" t="s">
        <v>10</v>
      </c>
      <c r="B10" s="33">
        <f t="shared" si="2"/>
        <v>44687</v>
      </c>
      <c r="C10" s="34"/>
      <c r="D10" s="34"/>
      <c r="E10" s="34"/>
      <c r="F10" s="35">
        <f t="shared" si="0"/>
        <v>0</v>
      </c>
      <c r="G10" s="36" t="str">
        <f t="shared" si="1"/>
        <v xml:space="preserve"> </v>
      </c>
    </row>
    <row r="11" spans="1:7" ht="18" customHeight="1" x14ac:dyDescent="0.25">
      <c r="A11" s="28" t="s">
        <v>15</v>
      </c>
      <c r="B11" s="29">
        <f t="shared" si="2"/>
        <v>44688</v>
      </c>
      <c r="C11" s="30"/>
      <c r="D11" s="30"/>
      <c r="E11" s="30"/>
      <c r="F11" s="31">
        <f t="shared" si="0"/>
        <v>0</v>
      </c>
      <c r="G11" s="32" t="str">
        <f t="shared" si="1"/>
        <v xml:space="preserve"> </v>
      </c>
    </row>
    <row r="12" spans="1:7" ht="18" customHeight="1" x14ac:dyDescent="0.25">
      <c r="A12" s="25" t="s">
        <v>13</v>
      </c>
      <c r="B12" s="29">
        <f t="shared" si="2"/>
        <v>44689</v>
      </c>
      <c r="C12" s="30"/>
      <c r="D12" s="30"/>
      <c r="E12" s="30"/>
      <c r="F12" s="31">
        <f t="shared" si="0"/>
        <v>0</v>
      </c>
      <c r="G12" s="32" t="str">
        <f t="shared" si="1"/>
        <v xml:space="preserve"> </v>
      </c>
    </row>
    <row r="13" spans="1:7" ht="18" customHeight="1" x14ac:dyDescent="0.25">
      <c r="A13" s="27" t="s">
        <v>11</v>
      </c>
      <c r="B13" s="33">
        <f t="shared" si="2"/>
        <v>44690</v>
      </c>
      <c r="C13" s="34"/>
      <c r="D13" s="34"/>
      <c r="E13" s="34"/>
      <c r="F13" s="35">
        <f t="shared" si="0"/>
        <v>0</v>
      </c>
      <c r="G13" s="36" t="str">
        <f t="shared" si="1"/>
        <v xml:space="preserve"> </v>
      </c>
    </row>
    <row r="14" spans="1:7" ht="18" customHeight="1" x14ac:dyDescent="0.25">
      <c r="A14" s="26" t="s">
        <v>12</v>
      </c>
      <c r="B14" s="33">
        <f t="shared" si="2"/>
        <v>44691</v>
      </c>
      <c r="C14" s="34"/>
      <c r="D14" s="34"/>
      <c r="E14" s="34"/>
      <c r="F14" s="35">
        <f t="shared" si="0"/>
        <v>0</v>
      </c>
      <c r="G14" s="36" t="str">
        <f t="shared" si="1"/>
        <v xml:space="preserve"> </v>
      </c>
    </row>
    <row r="15" spans="1:7" ht="18" customHeight="1" x14ac:dyDescent="0.25">
      <c r="A15" s="27" t="s">
        <v>14</v>
      </c>
      <c r="B15" s="33">
        <f t="shared" si="2"/>
        <v>44692</v>
      </c>
      <c r="C15" s="34"/>
      <c r="D15" s="34"/>
      <c r="E15" s="34"/>
      <c r="F15" s="35">
        <f t="shared" si="0"/>
        <v>0</v>
      </c>
      <c r="G15" s="36" t="str">
        <f t="shared" si="1"/>
        <v xml:space="preserve"> </v>
      </c>
    </row>
    <row r="16" spans="1:7" ht="18" customHeight="1" x14ac:dyDescent="0.25">
      <c r="A16" s="26" t="s">
        <v>9</v>
      </c>
      <c r="B16" s="33">
        <f t="shared" si="2"/>
        <v>44693</v>
      </c>
      <c r="C16" s="34"/>
      <c r="D16" s="34"/>
      <c r="E16" s="34"/>
      <c r="F16" s="35">
        <f t="shared" si="0"/>
        <v>0</v>
      </c>
      <c r="G16" s="36" t="str">
        <f t="shared" si="1"/>
        <v xml:space="preserve"> </v>
      </c>
    </row>
    <row r="17" spans="1:7" ht="18" customHeight="1" x14ac:dyDescent="0.25">
      <c r="A17" s="27" t="s">
        <v>10</v>
      </c>
      <c r="B17" s="33">
        <f t="shared" si="2"/>
        <v>44694</v>
      </c>
      <c r="C17" s="34"/>
      <c r="D17" s="34"/>
      <c r="E17" s="34"/>
      <c r="F17" s="35">
        <f t="shared" si="0"/>
        <v>0</v>
      </c>
      <c r="G17" s="36" t="str">
        <f t="shared" si="1"/>
        <v xml:space="preserve"> </v>
      </c>
    </row>
    <row r="18" spans="1:7" ht="18" customHeight="1" x14ac:dyDescent="0.25">
      <c r="A18" s="25" t="s">
        <v>15</v>
      </c>
      <c r="B18" s="29">
        <f t="shared" si="2"/>
        <v>44695</v>
      </c>
      <c r="C18" s="30"/>
      <c r="D18" s="30"/>
      <c r="E18" s="30"/>
      <c r="F18" s="31">
        <f t="shared" si="0"/>
        <v>0</v>
      </c>
      <c r="G18" s="32" t="str">
        <f t="shared" si="1"/>
        <v xml:space="preserve"> </v>
      </c>
    </row>
    <row r="19" spans="1:7" ht="18" customHeight="1" x14ac:dyDescent="0.25">
      <c r="A19" s="28" t="s">
        <v>13</v>
      </c>
      <c r="B19" s="29">
        <f t="shared" si="2"/>
        <v>44696</v>
      </c>
      <c r="C19" s="30"/>
      <c r="D19" s="30"/>
      <c r="E19" s="30"/>
      <c r="F19" s="31">
        <f t="shared" si="0"/>
        <v>0</v>
      </c>
      <c r="G19" s="32" t="str">
        <f t="shared" si="1"/>
        <v xml:space="preserve"> </v>
      </c>
    </row>
    <row r="20" spans="1:7" ht="18" customHeight="1" x14ac:dyDescent="0.25">
      <c r="A20" s="26" t="s">
        <v>11</v>
      </c>
      <c r="B20" s="33">
        <f t="shared" si="2"/>
        <v>44697</v>
      </c>
      <c r="C20" s="34"/>
      <c r="D20" s="34"/>
      <c r="E20" s="34"/>
      <c r="F20" s="35">
        <f t="shared" si="0"/>
        <v>0</v>
      </c>
      <c r="G20" s="36" t="str">
        <f t="shared" si="1"/>
        <v xml:space="preserve"> </v>
      </c>
    </row>
    <row r="21" spans="1:7" ht="18" customHeight="1" x14ac:dyDescent="0.25">
      <c r="A21" s="27" t="s">
        <v>12</v>
      </c>
      <c r="B21" s="33">
        <f t="shared" si="2"/>
        <v>44698</v>
      </c>
      <c r="C21" s="34"/>
      <c r="D21" s="34"/>
      <c r="E21" s="34"/>
      <c r="F21" s="35">
        <f t="shared" si="0"/>
        <v>0</v>
      </c>
      <c r="G21" s="36" t="str">
        <f t="shared" si="1"/>
        <v xml:space="preserve"> </v>
      </c>
    </row>
    <row r="22" spans="1:7" ht="18" customHeight="1" x14ac:dyDescent="0.25">
      <c r="A22" s="26" t="s">
        <v>14</v>
      </c>
      <c r="B22" s="33">
        <f t="shared" si="2"/>
        <v>44699</v>
      </c>
      <c r="C22" s="34"/>
      <c r="D22" s="34"/>
      <c r="E22" s="34"/>
      <c r="F22" s="35">
        <f t="shared" si="0"/>
        <v>0</v>
      </c>
      <c r="G22" s="36" t="str">
        <f t="shared" si="1"/>
        <v xml:space="preserve"> </v>
      </c>
    </row>
    <row r="23" spans="1:7" ht="18" customHeight="1" x14ac:dyDescent="0.25">
      <c r="A23" s="27" t="s">
        <v>9</v>
      </c>
      <c r="B23" s="33">
        <f t="shared" si="2"/>
        <v>44700</v>
      </c>
      <c r="C23" s="34"/>
      <c r="D23" s="34"/>
      <c r="E23" s="34"/>
      <c r="F23" s="35">
        <f t="shared" si="0"/>
        <v>0</v>
      </c>
      <c r="G23" s="36" t="str">
        <f t="shared" si="1"/>
        <v xml:space="preserve"> </v>
      </c>
    </row>
    <row r="24" spans="1:7" ht="18" customHeight="1" x14ac:dyDescent="0.25">
      <c r="A24" s="26" t="s">
        <v>10</v>
      </c>
      <c r="B24" s="33">
        <f t="shared" si="2"/>
        <v>44701</v>
      </c>
      <c r="C24" s="34"/>
      <c r="D24" s="34"/>
      <c r="E24" s="34"/>
      <c r="F24" s="35">
        <f t="shared" si="0"/>
        <v>0</v>
      </c>
      <c r="G24" s="36" t="str">
        <f t="shared" si="1"/>
        <v xml:space="preserve"> </v>
      </c>
    </row>
    <row r="25" spans="1:7" ht="18" customHeight="1" x14ac:dyDescent="0.25">
      <c r="A25" s="28" t="s">
        <v>15</v>
      </c>
      <c r="B25" s="29">
        <f t="shared" si="2"/>
        <v>44702</v>
      </c>
      <c r="C25" s="30"/>
      <c r="D25" s="30"/>
      <c r="E25" s="30"/>
      <c r="F25" s="31">
        <f t="shared" si="0"/>
        <v>0</v>
      </c>
      <c r="G25" s="32" t="str">
        <f t="shared" si="1"/>
        <v xml:space="preserve"> </v>
      </c>
    </row>
    <row r="26" spans="1:7" ht="18" customHeight="1" x14ac:dyDescent="0.25">
      <c r="A26" s="25" t="s">
        <v>13</v>
      </c>
      <c r="B26" s="29">
        <f t="shared" si="2"/>
        <v>44703</v>
      </c>
      <c r="C26" s="30"/>
      <c r="D26" s="30"/>
      <c r="E26" s="30"/>
      <c r="F26" s="31">
        <f t="shared" si="0"/>
        <v>0</v>
      </c>
      <c r="G26" s="32" t="str">
        <f t="shared" si="1"/>
        <v xml:space="preserve"> </v>
      </c>
    </row>
    <row r="27" spans="1:7" ht="18" customHeight="1" x14ac:dyDescent="0.25">
      <c r="A27" s="27" t="s">
        <v>11</v>
      </c>
      <c r="B27" s="33">
        <f t="shared" si="2"/>
        <v>44704</v>
      </c>
      <c r="C27" s="34"/>
      <c r="D27" s="34"/>
      <c r="E27" s="34"/>
      <c r="F27" s="35">
        <f t="shared" si="0"/>
        <v>0</v>
      </c>
      <c r="G27" s="36" t="str">
        <f t="shared" si="1"/>
        <v xml:space="preserve"> </v>
      </c>
    </row>
    <row r="28" spans="1:7" ht="18" customHeight="1" x14ac:dyDescent="0.25">
      <c r="A28" s="26" t="s">
        <v>12</v>
      </c>
      <c r="B28" s="33">
        <f t="shared" si="2"/>
        <v>44705</v>
      </c>
      <c r="C28" s="34"/>
      <c r="D28" s="34"/>
      <c r="E28" s="34"/>
      <c r="F28" s="35">
        <f t="shared" si="0"/>
        <v>0</v>
      </c>
      <c r="G28" s="36" t="str">
        <f t="shared" si="1"/>
        <v xml:space="preserve"> </v>
      </c>
    </row>
    <row r="29" spans="1:7" ht="18" customHeight="1" x14ac:dyDescent="0.25">
      <c r="A29" s="27" t="s">
        <v>14</v>
      </c>
      <c r="B29" s="33">
        <f t="shared" si="2"/>
        <v>44706</v>
      </c>
      <c r="C29" s="34"/>
      <c r="D29" s="34"/>
      <c r="E29" s="34"/>
      <c r="F29" s="35">
        <f t="shared" si="0"/>
        <v>0</v>
      </c>
      <c r="G29" s="36" t="str">
        <f t="shared" si="1"/>
        <v xml:space="preserve"> </v>
      </c>
    </row>
    <row r="30" spans="1:7" ht="18" customHeight="1" x14ac:dyDescent="0.25">
      <c r="A30" s="26" t="s">
        <v>9</v>
      </c>
      <c r="B30" s="33">
        <f t="shared" si="2"/>
        <v>44707</v>
      </c>
      <c r="C30" s="34"/>
      <c r="D30" s="34"/>
      <c r="E30" s="34"/>
      <c r="F30" s="35">
        <f t="shared" si="0"/>
        <v>0</v>
      </c>
      <c r="G30" s="36" t="str">
        <f t="shared" si="1"/>
        <v xml:space="preserve"> </v>
      </c>
    </row>
    <row r="31" spans="1:7" ht="18" customHeight="1" x14ac:dyDescent="0.25">
      <c r="A31" s="27" t="s">
        <v>10</v>
      </c>
      <c r="B31" s="33">
        <f t="shared" si="2"/>
        <v>44708</v>
      </c>
      <c r="C31" s="34"/>
      <c r="D31" s="34"/>
      <c r="E31" s="34"/>
      <c r="F31" s="35">
        <f t="shared" si="0"/>
        <v>0</v>
      </c>
      <c r="G31" s="36" t="str">
        <f t="shared" si="1"/>
        <v xml:space="preserve"> </v>
      </c>
    </row>
    <row r="32" spans="1:7" ht="18" customHeight="1" x14ac:dyDescent="0.25">
      <c r="A32" s="25" t="s">
        <v>15</v>
      </c>
      <c r="B32" s="29">
        <f t="shared" si="2"/>
        <v>44709</v>
      </c>
      <c r="C32" s="30"/>
      <c r="D32" s="30"/>
      <c r="E32" s="30"/>
      <c r="F32" s="31">
        <f t="shared" si="0"/>
        <v>0</v>
      </c>
      <c r="G32" s="32" t="str">
        <f t="shared" si="1"/>
        <v xml:space="preserve"> </v>
      </c>
    </row>
    <row r="33" spans="1:7" ht="18" customHeight="1" x14ac:dyDescent="0.25">
      <c r="A33" s="28" t="s">
        <v>13</v>
      </c>
      <c r="B33" s="29">
        <f t="shared" si="2"/>
        <v>44710</v>
      </c>
      <c r="C33" s="30"/>
      <c r="D33" s="30"/>
      <c r="E33" s="30"/>
      <c r="F33" s="31">
        <f t="shared" si="0"/>
        <v>0</v>
      </c>
      <c r="G33" s="32" t="str">
        <f t="shared" si="1"/>
        <v xml:space="preserve"> </v>
      </c>
    </row>
    <row r="34" spans="1:7" ht="18" customHeight="1" x14ac:dyDescent="0.25">
      <c r="A34" s="26" t="s">
        <v>11</v>
      </c>
      <c r="B34" s="33">
        <f>B33+1</f>
        <v>44711</v>
      </c>
      <c r="C34" s="34"/>
      <c r="D34" s="34"/>
      <c r="E34" s="34"/>
      <c r="F34" s="35">
        <f t="shared" si="0"/>
        <v>0</v>
      </c>
      <c r="G34" s="36" t="str">
        <f t="shared" si="1"/>
        <v xml:space="preserve"> </v>
      </c>
    </row>
    <row r="35" spans="1:7" ht="18" customHeight="1" x14ac:dyDescent="0.25">
      <c r="A35" s="27" t="s">
        <v>12</v>
      </c>
      <c r="B35" s="33">
        <f>B34+1</f>
        <v>44712</v>
      </c>
      <c r="C35" s="34"/>
      <c r="D35" s="34"/>
      <c r="E35" s="34"/>
      <c r="F35" s="35">
        <f t="shared" ref="F35" si="3">D35-C35-E35</f>
        <v>0</v>
      </c>
      <c r="G35" s="36" t="str">
        <f t="shared" ref="G35" si="4">IF(ISERROR(VLOOKUP(B35,bt,2,FALSE))," ",VLOOKUP(B35,bt,2,FALSE))</f>
        <v xml:space="preserve"> </v>
      </c>
    </row>
    <row r="36" spans="1:7" ht="15.75" thickBot="1" x14ac:dyDescent="0.3">
      <c r="A36" s="58"/>
      <c r="B36" s="59"/>
      <c r="C36" s="60"/>
      <c r="D36" s="60"/>
      <c r="E36" s="60"/>
      <c r="F36" s="60"/>
      <c r="G36" s="60"/>
    </row>
    <row r="37" spans="1:7" ht="15.75" thickBot="1" x14ac:dyDescent="0.3">
      <c r="A37" s="64"/>
      <c r="B37" s="65"/>
      <c r="C37" s="66"/>
      <c r="D37" s="76" t="s">
        <v>6</v>
      </c>
      <c r="E37" s="76"/>
      <c r="F37" s="67">
        <f>SUM(F5:F34)</f>
        <v>0</v>
      </c>
      <c r="G37" s="68"/>
    </row>
    <row r="38" spans="1:7" x14ac:dyDescent="0.25">
      <c r="A38" s="58"/>
      <c r="B38" s="59"/>
      <c r="C38" s="60"/>
      <c r="D38" s="60"/>
      <c r="E38" s="60"/>
      <c r="F38" s="60"/>
      <c r="G38" s="60"/>
    </row>
    <row r="39" spans="1:7" x14ac:dyDescent="0.25">
      <c r="A39" s="58"/>
      <c r="B39" s="59"/>
      <c r="C39" s="60"/>
      <c r="D39" s="60"/>
      <c r="E39" s="60"/>
      <c r="F39" s="60"/>
      <c r="G39" s="60"/>
    </row>
    <row r="40" spans="1:7" x14ac:dyDescent="0.25">
      <c r="A40" s="69"/>
      <c r="B40" s="69"/>
      <c r="C40" s="70"/>
      <c r="D40" s="70"/>
      <c r="E40" s="60"/>
      <c r="F40" s="70"/>
      <c r="G40" s="70"/>
    </row>
    <row r="41" spans="1:7" x14ac:dyDescent="0.25">
      <c r="A41" s="77" t="s">
        <v>7</v>
      </c>
      <c r="B41" s="77"/>
      <c r="C41" s="77"/>
      <c r="D41" s="77"/>
      <c r="E41" s="71"/>
      <c r="F41" s="78" t="s">
        <v>8</v>
      </c>
      <c r="G41" s="78"/>
    </row>
    <row r="42" spans="1:7" x14ac:dyDescent="0.25">
      <c r="A42" s="59"/>
      <c r="B42" s="59"/>
      <c r="C42" s="60"/>
      <c r="D42" s="60"/>
      <c r="E42" s="60"/>
      <c r="F42" s="60"/>
      <c r="G42" s="60"/>
    </row>
    <row r="43" spans="1:7" x14ac:dyDescent="0.25">
      <c r="A43" s="42"/>
      <c r="B43" s="42"/>
      <c r="C43" s="43"/>
      <c r="D43" s="43"/>
      <c r="E43" s="43"/>
      <c r="F43" s="43"/>
      <c r="G43" s="44"/>
    </row>
  </sheetData>
  <mergeCells count="4">
    <mergeCell ref="A2:B2"/>
    <mergeCell ref="D37:E37"/>
    <mergeCell ref="A41:D41"/>
    <mergeCell ref="F41:G41"/>
  </mergeCells>
  <phoneticPr fontId="10" type="noConversion"/>
  <conditionalFormatting sqref="A5:G35">
    <cfRule type="expression" dxfId="29" priority="5">
      <formula>VLOOKUP($B5,ft,1,FALSE)</formula>
    </cfRule>
    <cfRule type="expression" dxfId="28" priority="6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13" workbookViewId="0">
      <selection activeCell="I42" sqref="I42"/>
    </sheetView>
  </sheetViews>
  <sheetFormatPr baseColWidth="10" defaultRowHeight="15" x14ac:dyDescent="0.25"/>
  <cols>
    <col min="1" max="6" width="11.42578125" style="40"/>
    <col min="7" max="7" width="19.85546875" style="40" customWidth="1"/>
    <col min="8" max="16384" width="11.42578125" style="40"/>
  </cols>
  <sheetData>
    <row r="1" spans="1:7" x14ac:dyDescent="0.25">
      <c r="A1" s="57"/>
      <c r="B1" s="57"/>
      <c r="C1" s="57"/>
      <c r="D1" s="57"/>
      <c r="E1" s="57"/>
      <c r="F1" s="57"/>
      <c r="G1" s="57"/>
    </row>
    <row r="2" spans="1:7" x14ac:dyDescent="0.25">
      <c r="A2" s="72" t="s">
        <v>0</v>
      </c>
      <c r="B2" s="72"/>
      <c r="C2" s="37"/>
      <c r="D2" s="37"/>
      <c r="E2" s="37"/>
      <c r="F2" s="38"/>
      <c r="G2" s="39"/>
    </row>
    <row r="3" spans="1:7" x14ac:dyDescent="0.25">
      <c r="A3" s="58"/>
      <c r="B3" s="59"/>
      <c r="C3" s="60"/>
      <c r="D3" s="60"/>
      <c r="E3" s="60"/>
      <c r="F3" s="60"/>
      <c r="G3" s="60"/>
    </row>
    <row r="4" spans="1:7" x14ac:dyDescent="0.25">
      <c r="A4" s="61"/>
      <c r="B4" s="62"/>
      <c r="C4" s="63" t="s">
        <v>1</v>
      </c>
      <c r="D4" s="63" t="s">
        <v>2</v>
      </c>
      <c r="E4" s="63" t="s">
        <v>3</v>
      </c>
      <c r="F4" s="63" t="s">
        <v>4</v>
      </c>
      <c r="G4" s="63" t="s">
        <v>5</v>
      </c>
    </row>
    <row r="5" spans="1:7" ht="18" customHeight="1" x14ac:dyDescent="0.25">
      <c r="A5" s="27" t="s">
        <v>14</v>
      </c>
      <c r="B5" s="33">
        <v>44713</v>
      </c>
      <c r="C5" s="34"/>
      <c r="D5" s="34"/>
      <c r="E5" s="34"/>
      <c r="F5" s="35">
        <f t="shared" ref="F5:F33" si="0">D5-C5-E5</f>
        <v>0</v>
      </c>
      <c r="G5" s="36" t="str">
        <f t="shared" ref="G5:G33" si="1">IF(ISERROR(VLOOKUP(B5,bt,2,FALSE))," ",VLOOKUP(B5,bt,2,FALSE))</f>
        <v xml:space="preserve"> </v>
      </c>
    </row>
    <row r="6" spans="1:7" ht="18" customHeight="1" x14ac:dyDescent="0.25">
      <c r="A6" s="26" t="s">
        <v>9</v>
      </c>
      <c r="B6" s="33">
        <f>B5+1</f>
        <v>44714</v>
      </c>
      <c r="C6" s="34"/>
      <c r="D6" s="34"/>
      <c r="E6" s="34"/>
      <c r="F6" s="35">
        <f t="shared" si="0"/>
        <v>0</v>
      </c>
      <c r="G6" s="36" t="str">
        <f t="shared" si="1"/>
        <v xml:space="preserve"> </v>
      </c>
    </row>
    <row r="7" spans="1:7" ht="18" customHeight="1" x14ac:dyDescent="0.25">
      <c r="A7" s="27" t="s">
        <v>10</v>
      </c>
      <c r="B7" s="33">
        <f t="shared" ref="B7:B34" si="2">B6+1</f>
        <v>44715</v>
      </c>
      <c r="C7" s="34"/>
      <c r="D7" s="34"/>
      <c r="E7" s="34"/>
      <c r="F7" s="35">
        <f t="shared" si="0"/>
        <v>0</v>
      </c>
      <c r="G7" s="36" t="str">
        <f t="shared" si="1"/>
        <v xml:space="preserve"> </v>
      </c>
    </row>
    <row r="8" spans="1:7" ht="18" customHeight="1" x14ac:dyDescent="0.25">
      <c r="A8" s="25" t="s">
        <v>15</v>
      </c>
      <c r="B8" s="29">
        <f t="shared" si="2"/>
        <v>44716</v>
      </c>
      <c r="C8" s="30"/>
      <c r="D8" s="30"/>
      <c r="E8" s="30"/>
      <c r="F8" s="31">
        <f t="shared" si="0"/>
        <v>0</v>
      </c>
      <c r="G8" s="32" t="str">
        <f t="shared" si="1"/>
        <v xml:space="preserve"> </v>
      </c>
    </row>
    <row r="9" spans="1:7" ht="18" customHeight="1" x14ac:dyDescent="0.25">
      <c r="A9" s="28" t="s">
        <v>13</v>
      </c>
      <c r="B9" s="29">
        <f t="shared" si="2"/>
        <v>44717</v>
      </c>
      <c r="C9" s="30"/>
      <c r="D9" s="30"/>
      <c r="E9" s="30"/>
      <c r="F9" s="31">
        <f t="shared" si="0"/>
        <v>0</v>
      </c>
      <c r="G9" s="32" t="str">
        <f t="shared" si="1"/>
        <v xml:space="preserve"> </v>
      </c>
    </row>
    <row r="10" spans="1:7" ht="18" customHeight="1" x14ac:dyDescent="0.25">
      <c r="A10" s="26" t="s">
        <v>11</v>
      </c>
      <c r="B10" s="33">
        <f t="shared" si="2"/>
        <v>44718</v>
      </c>
      <c r="C10" s="34"/>
      <c r="D10" s="34"/>
      <c r="E10" s="34"/>
      <c r="F10" s="35">
        <f t="shared" si="0"/>
        <v>0</v>
      </c>
      <c r="G10" s="36" t="str">
        <f t="shared" si="1"/>
        <v xml:space="preserve"> </v>
      </c>
    </row>
    <row r="11" spans="1:7" ht="18" customHeight="1" x14ac:dyDescent="0.25">
      <c r="A11" s="27" t="s">
        <v>12</v>
      </c>
      <c r="B11" s="33">
        <f t="shared" si="2"/>
        <v>44719</v>
      </c>
      <c r="C11" s="34"/>
      <c r="D11" s="34"/>
      <c r="E11" s="34"/>
      <c r="F11" s="35">
        <f t="shared" si="0"/>
        <v>0</v>
      </c>
      <c r="G11" s="36" t="str">
        <f t="shared" si="1"/>
        <v xml:space="preserve"> </v>
      </c>
    </row>
    <row r="12" spans="1:7" ht="18" customHeight="1" x14ac:dyDescent="0.25">
      <c r="A12" s="26" t="s">
        <v>14</v>
      </c>
      <c r="B12" s="33">
        <f t="shared" si="2"/>
        <v>44720</v>
      </c>
      <c r="C12" s="34"/>
      <c r="D12" s="34"/>
      <c r="E12" s="34"/>
      <c r="F12" s="35">
        <f t="shared" si="0"/>
        <v>0</v>
      </c>
      <c r="G12" s="36" t="str">
        <f t="shared" si="1"/>
        <v xml:space="preserve"> </v>
      </c>
    </row>
    <row r="13" spans="1:7" ht="18" customHeight="1" x14ac:dyDescent="0.25">
      <c r="A13" s="27" t="s">
        <v>9</v>
      </c>
      <c r="B13" s="33">
        <f t="shared" si="2"/>
        <v>44721</v>
      </c>
      <c r="C13" s="34"/>
      <c r="D13" s="34"/>
      <c r="E13" s="34"/>
      <c r="F13" s="35">
        <f t="shared" si="0"/>
        <v>0</v>
      </c>
      <c r="G13" s="36" t="str">
        <f t="shared" si="1"/>
        <v xml:space="preserve"> </v>
      </c>
    </row>
    <row r="14" spans="1:7" ht="18" customHeight="1" x14ac:dyDescent="0.25">
      <c r="A14" s="26" t="s">
        <v>10</v>
      </c>
      <c r="B14" s="33">
        <f t="shared" si="2"/>
        <v>44722</v>
      </c>
      <c r="C14" s="34"/>
      <c r="D14" s="34"/>
      <c r="E14" s="34"/>
      <c r="F14" s="35">
        <f t="shared" si="0"/>
        <v>0</v>
      </c>
      <c r="G14" s="36" t="str">
        <f t="shared" si="1"/>
        <v xml:space="preserve"> </v>
      </c>
    </row>
    <row r="15" spans="1:7" ht="18" customHeight="1" x14ac:dyDescent="0.25">
      <c r="A15" s="28" t="s">
        <v>15</v>
      </c>
      <c r="B15" s="29">
        <f t="shared" si="2"/>
        <v>44723</v>
      </c>
      <c r="C15" s="30"/>
      <c r="D15" s="30"/>
      <c r="E15" s="30"/>
      <c r="F15" s="31">
        <f t="shared" si="0"/>
        <v>0</v>
      </c>
      <c r="G15" s="32" t="str">
        <f t="shared" si="1"/>
        <v xml:space="preserve"> </v>
      </c>
    </row>
    <row r="16" spans="1:7" ht="18" customHeight="1" x14ac:dyDescent="0.25">
      <c r="A16" s="25" t="s">
        <v>13</v>
      </c>
      <c r="B16" s="29">
        <f t="shared" si="2"/>
        <v>44724</v>
      </c>
      <c r="C16" s="30"/>
      <c r="D16" s="30"/>
      <c r="E16" s="30"/>
      <c r="F16" s="31">
        <f t="shared" si="0"/>
        <v>0</v>
      </c>
      <c r="G16" s="32" t="str">
        <f t="shared" si="1"/>
        <v xml:space="preserve"> </v>
      </c>
    </row>
    <row r="17" spans="1:7" ht="18" customHeight="1" x14ac:dyDescent="0.25">
      <c r="A17" s="27" t="s">
        <v>11</v>
      </c>
      <c r="B17" s="33">
        <f t="shared" si="2"/>
        <v>44725</v>
      </c>
      <c r="C17" s="34"/>
      <c r="D17" s="34"/>
      <c r="E17" s="34"/>
      <c r="F17" s="35">
        <f t="shared" si="0"/>
        <v>0</v>
      </c>
      <c r="G17" s="36" t="str">
        <f t="shared" si="1"/>
        <v xml:space="preserve"> </v>
      </c>
    </row>
    <row r="18" spans="1:7" ht="18" customHeight="1" x14ac:dyDescent="0.25">
      <c r="A18" s="26" t="s">
        <v>12</v>
      </c>
      <c r="B18" s="33">
        <f t="shared" si="2"/>
        <v>44726</v>
      </c>
      <c r="C18" s="34"/>
      <c r="D18" s="34"/>
      <c r="E18" s="34"/>
      <c r="F18" s="35">
        <f t="shared" si="0"/>
        <v>0</v>
      </c>
      <c r="G18" s="36" t="str">
        <f t="shared" si="1"/>
        <v xml:space="preserve"> </v>
      </c>
    </row>
    <row r="19" spans="1:7" ht="18" customHeight="1" x14ac:dyDescent="0.25">
      <c r="A19" s="27" t="s">
        <v>14</v>
      </c>
      <c r="B19" s="33">
        <f t="shared" si="2"/>
        <v>44727</v>
      </c>
      <c r="C19" s="34"/>
      <c r="D19" s="34"/>
      <c r="E19" s="34"/>
      <c r="F19" s="35">
        <f t="shared" si="0"/>
        <v>0</v>
      </c>
      <c r="G19" s="36" t="str">
        <f t="shared" si="1"/>
        <v xml:space="preserve"> </v>
      </c>
    </row>
    <row r="20" spans="1:7" ht="18" customHeight="1" x14ac:dyDescent="0.25">
      <c r="A20" s="26" t="s">
        <v>9</v>
      </c>
      <c r="B20" s="33">
        <f t="shared" si="2"/>
        <v>44728</v>
      </c>
      <c r="C20" s="34"/>
      <c r="D20" s="34"/>
      <c r="E20" s="34"/>
      <c r="F20" s="35">
        <f t="shared" si="0"/>
        <v>0</v>
      </c>
      <c r="G20" s="36" t="str">
        <f t="shared" si="1"/>
        <v xml:space="preserve"> </v>
      </c>
    </row>
    <row r="21" spans="1:7" ht="18" customHeight="1" x14ac:dyDescent="0.25">
      <c r="A21" s="27" t="s">
        <v>10</v>
      </c>
      <c r="B21" s="33">
        <f t="shared" si="2"/>
        <v>44729</v>
      </c>
      <c r="C21" s="34"/>
      <c r="D21" s="34"/>
      <c r="E21" s="34"/>
      <c r="F21" s="35">
        <f t="shared" si="0"/>
        <v>0</v>
      </c>
      <c r="G21" s="36" t="str">
        <f t="shared" si="1"/>
        <v xml:space="preserve"> </v>
      </c>
    </row>
    <row r="22" spans="1:7" ht="18" customHeight="1" x14ac:dyDescent="0.25">
      <c r="A22" s="25" t="s">
        <v>15</v>
      </c>
      <c r="B22" s="29">
        <f t="shared" si="2"/>
        <v>44730</v>
      </c>
      <c r="C22" s="30"/>
      <c r="D22" s="30"/>
      <c r="E22" s="30"/>
      <c r="F22" s="31">
        <f t="shared" si="0"/>
        <v>0</v>
      </c>
      <c r="G22" s="32" t="str">
        <f t="shared" si="1"/>
        <v xml:space="preserve"> </v>
      </c>
    </row>
    <row r="23" spans="1:7" ht="18" customHeight="1" x14ac:dyDescent="0.25">
      <c r="A23" s="28" t="s">
        <v>13</v>
      </c>
      <c r="B23" s="29">
        <f t="shared" si="2"/>
        <v>44731</v>
      </c>
      <c r="C23" s="30"/>
      <c r="D23" s="30"/>
      <c r="E23" s="30"/>
      <c r="F23" s="31">
        <f t="shared" si="0"/>
        <v>0</v>
      </c>
      <c r="G23" s="32" t="str">
        <f t="shared" si="1"/>
        <v xml:space="preserve"> </v>
      </c>
    </row>
    <row r="24" spans="1:7" ht="18" customHeight="1" x14ac:dyDescent="0.25">
      <c r="A24" s="26" t="s">
        <v>11</v>
      </c>
      <c r="B24" s="33">
        <f t="shared" si="2"/>
        <v>44732</v>
      </c>
      <c r="C24" s="34"/>
      <c r="D24" s="34"/>
      <c r="E24" s="34"/>
      <c r="F24" s="35">
        <f t="shared" si="0"/>
        <v>0</v>
      </c>
      <c r="G24" s="36" t="str">
        <f t="shared" si="1"/>
        <v xml:space="preserve"> </v>
      </c>
    </row>
    <row r="25" spans="1:7" ht="18" customHeight="1" x14ac:dyDescent="0.25">
      <c r="A25" s="27" t="s">
        <v>12</v>
      </c>
      <c r="B25" s="33">
        <f t="shared" si="2"/>
        <v>44733</v>
      </c>
      <c r="C25" s="34"/>
      <c r="D25" s="34"/>
      <c r="E25" s="34"/>
      <c r="F25" s="35">
        <f t="shared" si="0"/>
        <v>0</v>
      </c>
      <c r="G25" s="36" t="str">
        <f t="shared" si="1"/>
        <v xml:space="preserve"> </v>
      </c>
    </row>
    <row r="26" spans="1:7" ht="18" customHeight="1" x14ac:dyDescent="0.25">
      <c r="A26" s="26" t="s">
        <v>14</v>
      </c>
      <c r="B26" s="33">
        <f t="shared" si="2"/>
        <v>44734</v>
      </c>
      <c r="C26" s="34"/>
      <c r="D26" s="34"/>
      <c r="E26" s="34"/>
      <c r="F26" s="35">
        <f t="shared" si="0"/>
        <v>0</v>
      </c>
      <c r="G26" s="36" t="str">
        <f t="shared" si="1"/>
        <v xml:space="preserve"> </v>
      </c>
    </row>
    <row r="27" spans="1:7" ht="18" customHeight="1" x14ac:dyDescent="0.25">
      <c r="A27" s="27" t="s">
        <v>9</v>
      </c>
      <c r="B27" s="33">
        <f t="shared" si="2"/>
        <v>44735</v>
      </c>
      <c r="C27" s="34"/>
      <c r="D27" s="34"/>
      <c r="E27" s="34"/>
      <c r="F27" s="35">
        <f t="shared" si="0"/>
        <v>0</v>
      </c>
      <c r="G27" s="36" t="str">
        <f t="shared" si="1"/>
        <v xml:space="preserve"> </v>
      </c>
    </row>
    <row r="28" spans="1:7" ht="18" customHeight="1" x14ac:dyDescent="0.25">
      <c r="A28" s="26" t="s">
        <v>10</v>
      </c>
      <c r="B28" s="33">
        <f t="shared" si="2"/>
        <v>44736</v>
      </c>
      <c r="C28" s="34"/>
      <c r="D28" s="34"/>
      <c r="E28" s="34"/>
      <c r="F28" s="35">
        <f t="shared" si="0"/>
        <v>0</v>
      </c>
      <c r="G28" s="36" t="str">
        <f t="shared" si="1"/>
        <v xml:space="preserve"> </v>
      </c>
    </row>
    <row r="29" spans="1:7" ht="18" customHeight="1" x14ac:dyDescent="0.25">
      <c r="A29" s="28" t="s">
        <v>15</v>
      </c>
      <c r="B29" s="29">
        <f t="shared" si="2"/>
        <v>44737</v>
      </c>
      <c r="C29" s="30"/>
      <c r="D29" s="30"/>
      <c r="E29" s="30"/>
      <c r="F29" s="31">
        <f t="shared" si="0"/>
        <v>0</v>
      </c>
      <c r="G29" s="32" t="str">
        <f t="shared" si="1"/>
        <v xml:space="preserve"> </v>
      </c>
    </row>
    <row r="30" spans="1:7" ht="18" customHeight="1" x14ac:dyDescent="0.25">
      <c r="A30" s="25" t="s">
        <v>13</v>
      </c>
      <c r="B30" s="29">
        <f t="shared" si="2"/>
        <v>44738</v>
      </c>
      <c r="C30" s="30"/>
      <c r="D30" s="30"/>
      <c r="E30" s="30"/>
      <c r="F30" s="31">
        <f t="shared" si="0"/>
        <v>0</v>
      </c>
      <c r="G30" s="32" t="str">
        <f t="shared" si="1"/>
        <v xml:space="preserve"> </v>
      </c>
    </row>
    <row r="31" spans="1:7" ht="18" customHeight="1" x14ac:dyDescent="0.25">
      <c r="A31" s="27" t="s">
        <v>11</v>
      </c>
      <c r="B31" s="33">
        <f t="shared" si="2"/>
        <v>44739</v>
      </c>
      <c r="C31" s="34"/>
      <c r="D31" s="34"/>
      <c r="E31" s="34"/>
      <c r="F31" s="35">
        <f t="shared" si="0"/>
        <v>0</v>
      </c>
      <c r="G31" s="36" t="str">
        <f t="shared" si="1"/>
        <v xml:space="preserve"> </v>
      </c>
    </row>
    <row r="32" spans="1:7" ht="18" customHeight="1" x14ac:dyDescent="0.25">
      <c r="A32" s="26" t="s">
        <v>12</v>
      </c>
      <c r="B32" s="33">
        <f t="shared" si="2"/>
        <v>44740</v>
      </c>
      <c r="C32" s="34"/>
      <c r="D32" s="34"/>
      <c r="E32" s="34"/>
      <c r="F32" s="35">
        <f t="shared" si="0"/>
        <v>0</v>
      </c>
      <c r="G32" s="36" t="str">
        <f t="shared" si="1"/>
        <v xml:space="preserve"> </v>
      </c>
    </row>
    <row r="33" spans="1:7" ht="18" customHeight="1" x14ac:dyDescent="0.25">
      <c r="A33" s="27" t="s">
        <v>14</v>
      </c>
      <c r="B33" s="33">
        <f t="shared" si="2"/>
        <v>44741</v>
      </c>
      <c r="C33" s="34"/>
      <c r="D33" s="34"/>
      <c r="E33" s="34"/>
      <c r="F33" s="35">
        <f t="shared" si="0"/>
        <v>0</v>
      </c>
      <c r="G33" s="36" t="str">
        <f t="shared" si="1"/>
        <v xml:space="preserve"> </v>
      </c>
    </row>
    <row r="34" spans="1:7" ht="18" customHeight="1" x14ac:dyDescent="0.25">
      <c r="A34" s="26" t="s">
        <v>9</v>
      </c>
      <c r="B34" s="33">
        <f t="shared" si="2"/>
        <v>44742</v>
      </c>
      <c r="C34" s="34"/>
      <c r="D34" s="34"/>
      <c r="E34" s="34"/>
      <c r="F34" s="35">
        <f t="shared" ref="F34" si="3">D34-C34-E34</f>
        <v>0</v>
      </c>
      <c r="G34" s="36" t="str">
        <f t="shared" ref="G34" si="4">IF(ISERROR(VLOOKUP(B34,bt,2,FALSE))," ",VLOOKUP(B34,bt,2,FALSE))</f>
        <v xml:space="preserve"> </v>
      </c>
    </row>
    <row r="35" spans="1:7" ht="18" customHeight="1" thickBot="1" x14ac:dyDescent="0.3">
      <c r="A35" s="58"/>
      <c r="B35" s="59"/>
      <c r="C35" s="60"/>
      <c r="D35" s="60"/>
      <c r="E35" s="60"/>
      <c r="F35" s="60"/>
      <c r="G35" s="60"/>
    </row>
    <row r="36" spans="1:7" ht="15.75" thickBot="1" x14ac:dyDescent="0.3">
      <c r="A36" s="64"/>
      <c r="B36" s="65"/>
      <c r="C36" s="66"/>
      <c r="D36" s="76" t="s">
        <v>6</v>
      </c>
      <c r="E36" s="76"/>
      <c r="F36" s="67">
        <f>SUM(F5:F33)</f>
        <v>0</v>
      </c>
      <c r="G36" s="68"/>
    </row>
    <row r="37" spans="1:7" x14ac:dyDescent="0.25">
      <c r="A37" s="58"/>
      <c r="B37" s="59"/>
      <c r="C37" s="60"/>
      <c r="D37" s="60"/>
      <c r="E37" s="60"/>
      <c r="F37" s="60"/>
      <c r="G37" s="60"/>
    </row>
    <row r="38" spans="1:7" x14ac:dyDescent="0.25">
      <c r="A38" s="58"/>
      <c r="B38" s="59"/>
      <c r="C38" s="60"/>
      <c r="D38" s="60"/>
      <c r="E38" s="60"/>
      <c r="F38" s="60"/>
      <c r="G38" s="60"/>
    </row>
    <row r="39" spans="1:7" x14ac:dyDescent="0.25">
      <c r="A39" s="69"/>
      <c r="B39" s="69"/>
      <c r="C39" s="70"/>
      <c r="D39" s="70"/>
      <c r="E39" s="60"/>
      <c r="F39" s="70"/>
      <c r="G39" s="70"/>
    </row>
    <row r="40" spans="1:7" x14ac:dyDescent="0.25">
      <c r="A40" s="77" t="s">
        <v>7</v>
      </c>
      <c r="B40" s="77"/>
      <c r="C40" s="77"/>
      <c r="D40" s="77"/>
      <c r="E40" s="71"/>
      <c r="F40" s="78" t="s">
        <v>8</v>
      </c>
      <c r="G40" s="78"/>
    </row>
    <row r="41" spans="1:7" x14ac:dyDescent="0.25">
      <c r="A41" s="59"/>
      <c r="B41" s="59"/>
      <c r="C41" s="60"/>
      <c r="D41" s="60"/>
      <c r="E41" s="60"/>
      <c r="F41" s="60"/>
      <c r="G41" s="60"/>
    </row>
    <row r="42" spans="1:7" x14ac:dyDescent="0.25">
      <c r="A42" s="59"/>
      <c r="B42" s="59"/>
      <c r="C42" s="60"/>
      <c r="D42" s="60"/>
      <c r="E42" s="60"/>
      <c r="F42" s="60"/>
      <c r="G42" s="60"/>
    </row>
  </sheetData>
  <mergeCells count="4">
    <mergeCell ref="A2:B2"/>
    <mergeCell ref="D36:E36"/>
    <mergeCell ref="A40:D40"/>
    <mergeCell ref="F40:G40"/>
  </mergeCells>
  <phoneticPr fontId="10" type="noConversion"/>
  <conditionalFormatting sqref="A5:G33 A34">
    <cfRule type="expression" dxfId="27" priority="5">
      <formula>VLOOKUP($B5,ft,1,FALSE)</formula>
    </cfRule>
    <cfRule type="expression" dxfId="26" priority="6">
      <formula>WEEKDAY($A5,2)&gt;5</formula>
    </cfRule>
  </conditionalFormatting>
  <conditionalFormatting sqref="B34:G34">
    <cfRule type="expression" dxfId="25" priority="1">
      <formula>VLOOKUP($B34,ft,1,FALSE)</formula>
    </cfRule>
    <cfRule type="expression" dxfId="24" priority="2">
      <formula>WEEKDAY($A34,2)&gt;5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43"/>
  <sheetViews>
    <sheetView topLeftCell="A16" workbookViewId="0">
      <selection activeCell="I34" sqref="I34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79" t="s">
        <v>0</v>
      </c>
      <c r="B2" s="79"/>
      <c r="C2" s="20"/>
      <c r="D2" s="20"/>
      <c r="E2" s="20"/>
      <c r="F2" s="21"/>
      <c r="G2" s="1"/>
    </row>
    <row r="3" spans="1:7" x14ac:dyDescent="0.25">
      <c r="A3" s="2"/>
      <c r="B3" s="3"/>
      <c r="C3" s="4"/>
      <c r="D3" s="4"/>
      <c r="E3" s="4"/>
      <c r="F3" s="4"/>
      <c r="G3" s="5"/>
    </row>
    <row r="4" spans="1:7" x14ac:dyDescent="0.25">
      <c r="A4" s="6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1:7" ht="18" customHeight="1" x14ac:dyDescent="0.25">
      <c r="A5" s="9" t="s">
        <v>10</v>
      </c>
      <c r="B5" s="10">
        <v>44743</v>
      </c>
      <c r="C5" s="22"/>
      <c r="D5" s="22"/>
      <c r="E5" s="22"/>
      <c r="F5" s="23">
        <f t="shared" ref="F5:F34" si="0">D5-C5-E5</f>
        <v>0</v>
      </c>
      <c r="G5" s="24" t="str">
        <f t="shared" ref="G5:G34" si="1">IF(ISERROR(VLOOKUP(B5,bt,2,FALSE))," ",VLOOKUP(B5,bt,2,FALSE))</f>
        <v xml:space="preserve"> </v>
      </c>
    </row>
    <row r="6" spans="1:7" ht="18" customHeight="1" x14ac:dyDescent="0.25">
      <c r="A6" s="25" t="s">
        <v>15</v>
      </c>
      <c r="B6" s="29">
        <f>B5+1</f>
        <v>44744</v>
      </c>
      <c r="C6" s="30"/>
      <c r="D6" s="30"/>
      <c r="E6" s="30"/>
      <c r="F6" s="31">
        <f t="shared" si="0"/>
        <v>0</v>
      </c>
      <c r="G6" s="32" t="str">
        <f t="shared" si="1"/>
        <v xml:space="preserve"> </v>
      </c>
    </row>
    <row r="7" spans="1:7" ht="18" customHeight="1" x14ac:dyDescent="0.25">
      <c r="A7" s="28" t="s">
        <v>13</v>
      </c>
      <c r="B7" s="29">
        <f t="shared" ref="B7:B35" si="2">B6+1</f>
        <v>44745</v>
      </c>
      <c r="C7" s="30"/>
      <c r="D7" s="30"/>
      <c r="E7" s="30"/>
      <c r="F7" s="31">
        <f t="shared" si="0"/>
        <v>0</v>
      </c>
      <c r="G7" s="32" t="str">
        <f t="shared" si="1"/>
        <v xml:space="preserve"> </v>
      </c>
    </row>
    <row r="8" spans="1:7" ht="18" customHeight="1" x14ac:dyDescent="0.25">
      <c r="A8" s="26" t="s">
        <v>11</v>
      </c>
      <c r="B8" s="10">
        <f t="shared" si="2"/>
        <v>44746</v>
      </c>
      <c r="C8" s="22"/>
      <c r="D8" s="22"/>
      <c r="E8" s="22"/>
      <c r="F8" s="23">
        <f t="shared" si="0"/>
        <v>0</v>
      </c>
      <c r="G8" s="24" t="str">
        <f t="shared" si="1"/>
        <v xml:space="preserve"> </v>
      </c>
    </row>
    <row r="9" spans="1:7" ht="18" customHeight="1" x14ac:dyDescent="0.25">
      <c r="A9" s="9" t="s">
        <v>12</v>
      </c>
      <c r="B9" s="10">
        <f t="shared" si="2"/>
        <v>44747</v>
      </c>
      <c r="C9" s="22"/>
      <c r="D9" s="22"/>
      <c r="E9" s="22"/>
      <c r="F9" s="23">
        <f t="shared" si="0"/>
        <v>0</v>
      </c>
      <c r="G9" s="24" t="str">
        <f t="shared" si="1"/>
        <v xml:space="preserve"> </v>
      </c>
    </row>
    <row r="10" spans="1:7" ht="18" customHeight="1" x14ac:dyDescent="0.25">
      <c r="A10" s="26" t="s">
        <v>14</v>
      </c>
      <c r="B10" s="10">
        <f t="shared" si="2"/>
        <v>44748</v>
      </c>
      <c r="C10" s="22"/>
      <c r="D10" s="22"/>
      <c r="E10" s="22"/>
      <c r="F10" s="23">
        <f t="shared" si="0"/>
        <v>0</v>
      </c>
      <c r="G10" s="24" t="str">
        <f t="shared" si="1"/>
        <v xml:space="preserve"> </v>
      </c>
    </row>
    <row r="11" spans="1:7" ht="18" customHeight="1" x14ac:dyDescent="0.25">
      <c r="A11" s="9" t="s">
        <v>9</v>
      </c>
      <c r="B11" s="10">
        <f t="shared" si="2"/>
        <v>44749</v>
      </c>
      <c r="C11" s="22"/>
      <c r="D11" s="22"/>
      <c r="E11" s="22"/>
      <c r="F11" s="23">
        <f t="shared" si="0"/>
        <v>0</v>
      </c>
      <c r="G11" s="24" t="str">
        <f t="shared" si="1"/>
        <v xml:space="preserve"> </v>
      </c>
    </row>
    <row r="12" spans="1:7" ht="18" customHeight="1" x14ac:dyDescent="0.25">
      <c r="A12" s="26" t="s">
        <v>10</v>
      </c>
      <c r="B12" s="10">
        <f t="shared" si="2"/>
        <v>44750</v>
      </c>
      <c r="C12" s="22"/>
      <c r="D12" s="22"/>
      <c r="E12" s="22"/>
      <c r="F12" s="23">
        <f t="shared" si="0"/>
        <v>0</v>
      </c>
      <c r="G12" s="24" t="str">
        <f t="shared" si="1"/>
        <v xml:space="preserve"> </v>
      </c>
    </row>
    <row r="13" spans="1:7" ht="18" customHeight="1" x14ac:dyDescent="0.25">
      <c r="A13" s="28" t="s">
        <v>15</v>
      </c>
      <c r="B13" s="29">
        <f t="shared" si="2"/>
        <v>44751</v>
      </c>
      <c r="C13" s="30"/>
      <c r="D13" s="30"/>
      <c r="E13" s="30"/>
      <c r="F13" s="31">
        <f t="shared" si="0"/>
        <v>0</v>
      </c>
      <c r="G13" s="32" t="str">
        <f t="shared" si="1"/>
        <v xml:space="preserve"> </v>
      </c>
    </row>
    <row r="14" spans="1:7" ht="18" customHeight="1" x14ac:dyDescent="0.25">
      <c r="A14" s="25" t="s">
        <v>13</v>
      </c>
      <c r="B14" s="29">
        <f t="shared" si="2"/>
        <v>44752</v>
      </c>
      <c r="C14" s="30"/>
      <c r="D14" s="30"/>
      <c r="E14" s="30"/>
      <c r="F14" s="31">
        <f t="shared" si="0"/>
        <v>0</v>
      </c>
      <c r="G14" s="32" t="str">
        <f t="shared" si="1"/>
        <v xml:space="preserve"> </v>
      </c>
    </row>
    <row r="15" spans="1:7" ht="18" customHeight="1" x14ac:dyDescent="0.25">
      <c r="A15" s="9" t="s">
        <v>11</v>
      </c>
      <c r="B15" s="10">
        <f t="shared" si="2"/>
        <v>44753</v>
      </c>
      <c r="C15" s="22"/>
      <c r="D15" s="22"/>
      <c r="E15" s="22"/>
      <c r="F15" s="23">
        <f t="shared" si="0"/>
        <v>0</v>
      </c>
      <c r="G15" s="24" t="str">
        <f t="shared" si="1"/>
        <v xml:space="preserve"> </v>
      </c>
    </row>
    <row r="16" spans="1:7" ht="18" customHeight="1" x14ac:dyDescent="0.25">
      <c r="A16" s="26" t="s">
        <v>12</v>
      </c>
      <c r="B16" s="10">
        <f t="shared" si="2"/>
        <v>44754</v>
      </c>
      <c r="C16" s="22"/>
      <c r="D16" s="22"/>
      <c r="E16" s="22"/>
      <c r="F16" s="23">
        <f t="shared" si="0"/>
        <v>0</v>
      </c>
      <c r="G16" s="24" t="str">
        <f t="shared" si="1"/>
        <v xml:space="preserve"> </v>
      </c>
    </row>
    <row r="17" spans="1:7" ht="18" customHeight="1" x14ac:dyDescent="0.25">
      <c r="A17" s="9" t="s">
        <v>14</v>
      </c>
      <c r="B17" s="10">
        <f t="shared" si="2"/>
        <v>44755</v>
      </c>
      <c r="C17" s="22"/>
      <c r="D17" s="22"/>
      <c r="E17" s="22"/>
      <c r="F17" s="23">
        <f t="shared" si="0"/>
        <v>0</v>
      </c>
      <c r="G17" s="24" t="str">
        <f t="shared" si="1"/>
        <v xml:space="preserve"> </v>
      </c>
    </row>
    <row r="18" spans="1:7" ht="18" customHeight="1" x14ac:dyDescent="0.25">
      <c r="A18" s="26" t="s">
        <v>9</v>
      </c>
      <c r="B18" s="10">
        <f t="shared" si="2"/>
        <v>44756</v>
      </c>
      <c r="C18" s="22"/>
      <c r="D18" s="22"/>
      <c r="E18" s="22"/>
      <c r="F18" s="23">
        <f t="shared" si="0"/>
        <v>0</v>
      </c>
      <c r="G18" s="24" t="str">
        <f t="shared" si="1"/>
        <v xml:space="preserve"> </v>
      </c>
    </row>
    <row r="19" spans="1:7" ht="18" customHeight="1" x14ac:dyDescent="0.25">
      <c r="A19" s="9" t="s">
        <v>10</v>
      </c>
      <c r="B19" s="10">
        <f t="shared" si="2"/>
        <v>44757</v>
      </c>
      <c r="C19" s="22"/>
      <c r="D19" s="22"/>
      <c r="E19" s="22"/>
      <c r="F19" s="23">
        <f t="shared" si="0"/>
        <v>0</v>
      </c>
      <c r="G19" s="24" t="str">
        <f t="shared" si="1"/>
        <v xml:space="preserve"> </v>
      </c>
    </row>
    <row r="20" spans="1:7" ht="18" customHeight="1" x14ac:dyDescent="0.25">
      <c r="A20" s="25" t="s">
        <v>15</v>
      </c>
      <c r="B20" s="29">
        <f t="shared" si="2"/>
        <v>44758</v>
      </c>
      <c r="C20" s="30"/>
      <c r="D20" s="30"/>
      <c r="E20" s="30"/>
      <c r="F20" s="31">
        <f t="shared" si="0"/>
        <v>0</v>
      </c>
      <c r="G20" s="32" t="str">
        <f t="shared" si="1"/>
        <v xml:space="preserve"> </v>
      </c>
    </row>
    <row r="21" spans="1:7" ht="18" customHeight="1" x14ac:dyDescent="0.25">
      <c r="A21" s="28" t="s">
        <v>13</v>
      </c>
      <c r="B21" s="29">
        <f t="shared" si="2"/>
        <v>44759</v>
      </c>
      <c r="C21" s="30"/>
      <c r="D21" s="30"/>
      <c r="E21" s="30"/>
      <c r="F21" s="31">
        <f t="shared" si="0"/>
        <v>0</v>
      </c>
      <c r="G21" s="32" t="str">
        <f t="shared" si="1"/>
        <v xml:space="preserve"> </v>
      </c>
    </row>
    <row r="22" spans="1:7" ht="18" customHeight="1" x14ac:dyDescent="0.25">
      <c r="A22" s="26" t="s">
        <v>11</v>
      </c>
      <c r="B22" s="10">
        <f t="shared" si="2"/>
        <v>44760</v>
      </c>
      <c r="C22" s="22"/>
      <c r="D22" s="22"/>
      <c r="E22" s="22"/>
      <c r="F22" s="23">
        <f t="shared" si="0"/>
        <v>0</v>
      </c>
      <c r="G22" s="24" t="str">
        <f t="shared" si="1"/>
        <v xml:space="preserve"> </v>
      </c>
    </row>
    <row r="23" spans="1:7" ht="18" customHeight="1" x14ac:dyDescent="0.25">
      <c r="A23" s="9" t="s">
        <v>12</v>
      </c>
      <c r="B23" s="10">
        <f t="shared" si="2"/>
        <v>44761</v>
      </c>
      <c r="C23" s="22"/>
      <c r="D23" s="22"/>
      <c r="E23" s="22"/>
      <c r="F23" s="23">
        <f t="shared" si="0"/>
        <v>0</v>
      </c>
      <c r="G23" s="24" t="str">
        <f t="shared" si="1"/>
        <v xml:space="preserve"> </v>
      </c>
    </row>
    <row r="24" spans="1:7" ht="18" customHeight="1" x14ac:dyDescent="0.25">
      <c r="A24" s="26" t="s">
        <v>14</v>
      </c>
      <c r="B24" s="10">
        <f t="shared" si="2"/>
        <v>44762</v>
      </c>
      <c r="C24" s="22"/>
      <c r="D24" s="22"/>
      <c r="E24" s="22"/>
      <c r="F24" s="23">
        <f t="shared" si="0"/>
        <v>0</v>
      </c>
      <c r="G24" s="24" t="str">
        <f t="shared" si="1"/>
        <v xml:space="preserve"> </v>
      </c>
    </row>
    <row r="25" spans="1:7" ht="18" customHeight="1" x14ac:dyDescent="0.25">
      <c r="A25" s="9" t="s">
        <v>9</v>
      </c>
      <c r="B25" s="10">
        <f t="shared" si="2"/>
        <v>44763</v>
      </c>
      <c r="C25" s="22"/>
      <c r="D25" s="22"/>
      <c r="E25" s="22"/>
      <c r="F25" s="23">
        <f t="shared" si="0"/>
        <v>0</v>
      </c>
      <c r="G25" s="24" t="str">
        <f t="shared" si="1"/>
        <v xml:space="preserve"> </v>
      </c>
    </row>
    <row r="26" spans="1:7" ht="18" customHeight="1" x14ac:dyDescent="0.25">
      <c r="A26" s="26" t="s">
        <v>10</v>
      </c>
      <c r="B26" s="10">
        <f t="shared" si="2"/>
        <v>44764</v>
      </c>
      <c r="C26" s="22"/>
      <c r="D26" s="22"/>
      <c r="E26" s="22"/>
      <c r="F26" s="23">
        <f t="shared" si="0"/>
        <v>0</v>
      </c>
      <c r="G26" s="24" t="str">
        <f t="shared" si="1"/>
        <v xml:space="preserve"> </v>
      </c>
    </row>
    <row r="27" spans="1:7" ht="18" customHeight="1" x14ac:dyDescent="0.25">
      <c r="A27" s="28" t="s">
        <v>15</v>
      </c>
      <c r="B27" s="29">
        <f t="shared" si="2"/>
        <v>44765</v>
      </c>
      <c r="C27" s="30"/>
      <c r="D27" s="30"/>
      <c r="E27" s="30"/>
      <c r="F27" s="31">
        <f t="shared" si="0"/>
        <v>0</v>
      </c>
      <c r="G27" s="32" t="str">
        <f t="shared" si="1"/>
        <v xml:space="preserve"> </v>
      </c>
    </row>
    <row r="28" spans="1:7" ht="18" customHeight="1" x14ac:dyDescent="0.25">
      <c r="A28" s="25" t="s">
        <v>13</v>
      </c>
      <c r="B28" s="29">
        <f t="shared" si="2"/>
        <v>44766</v>
      </c>
      <c r="C28" s="30"/>
      <c r="D28" s="30"/>
      <c r="E28" s="30"/>
      <c r="F28" s="31">
        <f t="shared" si="0"/>
        <v>0</v>
      </c>
      <c r="G28" s="32" t="str">
        <f t="shared" si="1"/>
        <v xml:space="preserve"> </v>
      </c>
    </row>
    <row r="29" spans="1:7" ht="18" customHeight="1" x14ac:dyDescent="0.25">
      <c r="A29" s="9" t="s">
        <v>11</v>
      </c>
      <c r="B29" s="10">
        <f t="shared" si="2"/>
        <v>44767</v>
      </c>
      <c r="C29" s="22"/>
      <c r="D29" s="22"/>
      <c r="E29" s="22"/>
      <c r="F29" s="23">
        <f t="shared" si="0"/>
        <v>0</v>
      </c>
      <c r="G29" s="24" t="str">
        <f t="shared" si="1"/>
        <v xml:space="preserve"> </v>
      </c>
    </row>
    <row r="30" spans="1:7" ht="18" customHeight="1" x14ac:dyDescent="0.25">
      <c r="A30" s="26" t="s">
        <v>12</v>
      </c>
      <c r="B30" s="10">
        <f t="shared" si="2"/>
        <v>44768</v>
      </c>
      <c r="C30" s="22"/>
      <c r="D30" s="22"/>
      <c r="E30" s="22"/>
      <c r="F30" s="23">
        <f t="shared" si="0"/>
        <v>0</v>
      </c>
      <c r="G30" s="24" t="str">
        <f t="shared" si="1"/>
        <v xml:space="preserve"> </v>
      </c>
    </row>
    <row r="31" spans="1:7" ht="18" customHeight="1" x14ac:dyDescent="0.25">
      <c r="A31" s="9" t="s">
        <v>14</v>
      </c>
      <c r="B31" s="10">
        <f t="shared" si="2"/>
        <v>44769</v>
      </c>
      <c r="C31" s="22"/>
      <c r="D31" s="22"/>
      <c r="E31" s="22"/>
      <c r="F31" s="23">
        <f t="shared" si="0"/>
        <v>0</v>
      </c>
      <c r="G31" s="24" t="str">
        <f t="shared" si="1"/>
        <v xml:space="preserve"> </v>
      </c>
    </row>
    <row r="32" spans="1:7" ht="18" customHeight="1" x14ac:dyDescent="0.25">
      <c r="A32" s="26" t="s">
        <v>9</v>
      </c>
      <c r="B32" s="10">
        <f t="shared" si="2"/>
        <v>44770</v>
      </c>
      <c r="C32" s="22"/>
      <c r="D32" s="22"/>
      <c r="E32" s="22"/>
      <c r="F32" s="23">
        <f t="shared" si="0"/>
        <v>0</v>
      </c>
      <c r="G32" s="24" t="str">
        <f t="shared" si="1"/>
        <v xml:space="preserve"> </v>
      </c>
    </row>
    <row r="33" spans="1:7" ht="18" customHeight="1" x14ac:dyDescent="0.25">
      <c r="A33" s="9" t="s">
        <v>10</v>
      </c>
      <c r="B33" s="10">
        <f t="shared" si="2"/>
        <v>44771</v>
      </c>
      <c r="C33" s="22"/>
      <c r="D33" s="22"/>
      <c r="E33" s="22"/>
      <c r="F33" s="23">
        <f t="shared" si="0"/>
        <v>0</v>
      </c>
      <c r="G33" s="24" t="str">
        <f t="shared" si="1"/>
        <v xml:space="preserve"> </v>
      </c>
    </row>
    <row r="34" spans="1:7" ht="18" customHeight="1" x14ac:dyDescent="0.25">
      <c r="A34" s="25" t="s">
        <v>15</v>
      </c>
      <c r="B34" s="29">
        <f t="shared" si="2"/>
        <v>44772</v>
      </c>
      <c r="C34" s="30"/>
      <c r="D34" s="30"/>
      <c r="E34" s="30"/>
      <c r="F34" s="31">
        <f t="shared" si="0"/>
        <v>0</v>
      </c>
      <c r="G34" s="32" t="str">
        <f t="shared" si="1"/>
        <v xml:space="preserve"> </v>
      </c>
    </row>
    <row r="35" spans="1:7" ht="18" customHeight="1" x14ac:dyDescent="0.25">
      <c r="A35" s="28" t="s">
        <v>13</v>
      </c>
      <c r="B35" s="29">
        <f t="shared" si="2"/>
        <v>44773</v>
      </c>
      <c r="C35" s="30"/>
      <c r="D35" s="30"/>
      <c r="E35" s="30"/>
      <c r="F35" s="31">
        <f t="shared" ref="F35" si="3">D35-C35-E35</f>
        <v>0</v>
      </c>
      <c r="G35" s="32" t="str">
        <f t="shared" ref="G35" si="4">IF(ISERROR(VLOOKUP(B35,bt,2,FALSE))," ",VLOOKUP(B35,bt,2,FALSE))</f>
        <v xml:space="preserve"> </v>
      </c>
    </row>
    <row r="36" spans="1:7" ht="15.75" thickBot="1" x14ac:dyDescent="0.3">
      <c r="A36" s="2"/>
      <c r="B36" s="3"/>
      <c r="C36" s="4"/>
      <c r="D36" s="4"/>
      <c r="E36" s="4"/>
      <c r="F36" s="4"/>
      <c r="G36" s="5"/>
    </row>
    <row r="37" spans="1:7" ht="15.75" thickBot="1" x14ac:dyDescent="0.3">
      <c r="A37" s="11"/>
      <c r="B37" s="12"/>
      <c r="C37" s="13"/>
      <c r="D37" s="80" t="s">
        <v>6</v>
      </c>
      <c r="E37" s="80"/>
      <c r="F37" s="14">
        <f>SUM(F5:F34)</f>
        <v>0</v>
      </c>
      <c r="G37" s="15"/>
    </row>
    <row r="38" spans="1:7" x14ac:dyDescent="0.25">
      <c r="A38" s="2"/>
      <c r="B38" s="3"/>
      <c r="C38" s="4"/>
      <c r="D38" s="4"/>
      <c r="E38" s="4"/>
      <c r="F38" s="4"/>
      <c r="G38" s="5"/>
    </row>
    <row r="39" spans="1:7" x14ac:dyDescent="0.25">
      <c r="A39" s="2"/>
      <c r="B39" s="3"/>
      <c r="C39" s="4"/>
      <c r="D39" s="4"/>
      <c r="E39" s="4"/>
      <c r="F39" s="4"/>
      <c r="G39" s="5"/>
    </row>
    <row r="40" spans="1:7" x14ac:dyDescent="0.25">
      <c r="A40" s="16"/>
      <c r="B40" s="16"/>
      <c r="C40" s="17"/>
      <c r="D40" s="17"/>
      <c r="E40" s="4"/>
      <c r="F40" s="17"/>
      <c r="G40" s="18"/>
    </row>
    <row r="41" spans="1:7" x14ac:dyDescent="0.25">
      <c r="A41" s="81" t="s">
        <v>7</v>
      </c>
      <c r="B41" s="81"/>
      <c r="C41" s="81"/>
      <c r="D41" s="81"/>
      <c r="E41" s="19"/>
      <c r="F41" s="82" t="s">
        <v>8</v>
      </c>
      <c r="G41" s="82"/>
    </row>
    <row r="42" spans="1:7" x14ac:dyDescent="0.25">
      <c r="A42" s="3"/>
      <c r="B42" s="3"/>
      <c r="C42" s="4"/>
      <c r="D42" s="4"/>
      <c r="E42" s="4"/>
      <c r="F42" s="4"/>
      <c r="G42" s="5"/>
    </row>
    <row r="43" spans="1:7" x14ac:dyDescent="0.25">
      <c r="A43" s="3"/>
      <c r="B43" s="3"/>
      <c r="C43" s="4"/>
      <c r="D43" s="4"/>
      <c r="E43" s="4"/>
      <c r="F43" s="4"/>
      <c r="G43" s="5"/>
    </row>
  </sheetData>
  <mergeCells count="4">
    <mergeCell ref="A2:B2"/>
    <mergeCell ref="D37:E37"/>
    <mergeCell ref="A41:D41"/>
    <mergeCell ref="F41:G41"/>
  </mergeCells>
  <phoneticPr fontId="10" type="noConversion"/>
  <conditionalFormatting sqref="A5:G34 A35">
    <cfRule type="expression" dxfId="23" priority="5">
      <formula>VLOOKUP($B5,ft,1,FALSE)</formula>
    </cfRule>
    <cfRule type="expression" dxfId="22" priority="6">
      <formula>WEEKDAY($A5,2)&gt;5</formula>
    </cfRule>
  </conditionalFormatting>
  <conditionalFormatting sqref="B35:G35">
    <cfRule type="expression" dxfId="21" priority="1">
      <formula>VLOOKUP($B35,ft,1,FALSE)</formula>
    </cfRule>
    <cfRule type="expression" dxfId="20" priority="2">
      <formula>WEEKDAY($A35,2)&gt;5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43"/>
  <sheetViews>
    <sheetView topLeftCell="A16" workbookViewId="0">
      <selection activeCell="E47" sqref="E47"/>
    </sheetView>
  </sheetViews>
  <sheetFormatPr baseColWidth="10" defaultRowHeight="15" x14ac:dyDescent="0.25"/>
  <cols>
    <col min="1" max="6" width="11.42578125" style="40"/>
    <col min="7" max="7" width="19.85546875" style="40" customWidth="1"/>
    <col min="8" max="16384" width="11.42578125" style="40"/>
  </cols>
  <sheetData>
    <row r="2" spans="1:7" x14ac:dyDescent="0.25">
      <c r="A2" s="72" t="s">
        <v>0</v>
      </c>
      <c r="B2" s="72"/>
      <c r="C2" s="37"/>
      <c r="D2" s="37"/>
      <c r="E2" s="37"/>
      <c r="F2" s="38"/>
      <c r="G2" s="39"/>
    </row>
    <row r="3" spans="1:7" x14ac:dyDescent="0.25">
      <c r="A3" s="41"/>
      <c r="B3" s="42"/>
      <c r="C3" s="43"/>
      <c r="D3" s="43"/>
      <c r="E3" s="43"/>
      <c r="F3" s="43"/>
      <c r="G3" s="44"/>
    </row>
    <row r="4" spans="1:7" x14ac:dyDescent="0.25">
      <c r="A4" s="45"/>
      <c r="B4" s="46"/>
      <c r="C4" s="47" t="s">
        <v>1</v>
      </c>
      <c r="D4" s="47" t="s">
        <v>2</v>
      </c>
      <c r="E4" s="47" t="s">
        <v>3</v>
      </c>
      <c r="F4" s="47" t="s">
        <v>4</v>
      </c>
      <c r="G4" s="47" t="s">
        <v>5</v>
      </c>
    </row>
    <row r="5" spans="1:7" ht="18" customHeight="1" x14ac:dyDescent="0.25">
      <c r="A5" s="27" t="s">
        <v>11</v>
      </c>
      <c r="B5" s="33">
        <v>44774</v>
      </c>
      <c r="C5" s="34"/>
      <c r="D5" s="34"/>
      <c r="E5" s="34"/>
      <c r="F5" s="35">
        <f t="shared" ref="F5:F34" si="0">D5-C5-E5</f>
        <v>0</v>
      </c>
      <c r="G5" s="36" t="str">
        <f t="shared" ref="G5:G34" si="1">IF(ISERROR(VLOOKUP(B5,bt,2,FALSE))," ",VLOOKUP(B5,bt,2,FALSE))</f>
        <v xml:space="preserve"> </v>
      </c>
    </row>
    <row r="6" spans="1:7" ht="18" customHeight="1" x14ac:dyDescent="0.25">
      <c r="A6" s="26" t="s">
        <v>12</v>
      </c>
      <c r="B6" s="33">
        <f>B5+1</f>
        <v>44775</v>
      </c>
      <c r="C6" s="34"/>
      <c r="D6" s="34"/>
      <c r="E6" s="34"/>
      <c r="F6" s="35">
        <f t="shared" si="0"/>
        <v>0</v>
      </c>
      <c r="G6" s="36" t="str">
        <f t="shared" si="1"/>
        <v xml:space="preserve"> </v>
      </c>
    </row>
    <row r="7" spans="1:7" ht="18" customHeight="1" x14ac:dyDescent="0.25">
      <c r="A7" s="27" t="s">
        <v>14</v>
      </c>
      <c r="B7" s="33">
        <f t="shared" ref="B7:B35" si="2">B6+1</f>
        <v>44776</v>
      </c>
      <c r="C7" s="34"/>
      <c r="D7" s="34"/>
      <c r="E7" s="34"/>
      <c r="F7" s="35">
        <f t="shared" si="0"/>
        <v>0</v>
      </c>
      <c r="G7" s="36" t="str">
        <f t="shared" si="1"/>
        <v xml:space="preserve"> </v>
      </c>
    </row>
    <row r="8" spans="1:7" ht="18" customHeight="1" x14ac:dyDescent="0.25">
      <c r="A8" s="26" t="s">
        <v>9</v>
      </c>
      <c r="B8" s="33">
        <f t="shared" si="2"/>
        <v>44777</v>
      </c>
      <c r="C8" s="34"/>
      <c r="D8" s="34"/>
      <c r="E8" s="34"/>
      <c r="F8" s="35">
        <f t="shared" si="0"/>
        <v>0</v>
      </c>
      <c r="G8" s="36" t="str">
        <f t="shared" si="1"/>
        <v xml:space="preserve"> </v>
      </c>
    </row>
    <row r="9" spans="1:7" ht="18" customHeight="1" x14ac:dyDescent="0.25">
      <c r="A9" s="27" t="s">
        <v>10</v>
      </c>
      <c r="B9" s="33">
        <f t="shared" si="2"/>
        <v>44778</v>
      </c>
      <c r="C9" s="34"/>
      <c r="D9" s="34"/>
      <c r="E9" s="34"/>
      <c r="F9" s="35">
        <f t="shared" si="0"/>
        <v>0</v>
      </c>
      <c r="G9" s="36" t="str">
        <f t="shared" si="1"/>
        <v xml:space="preserve"> </v>
      </c>
    </row>
    <row r="10" spans="1:7" ht="18" customHeight="1" x14ac:dyDescent="0.25">
      <c r="A10" s="25" t="s">
        <v>15</v>
      </c>
      <c r="B10" s="29">
        <f t="shared" si="2"/>
        <v>44779</v>
      </c>
      <c r="C10" s="30"/>
      <c r="D10" s="30"/>
      <c r="E10" s="30"/>
      <c r="F10" s="31">
        <f t="shared" si="0"/>
        <v>0</v>
      </c>
      <c r="G10" s="32" t="str">
        <f t="shared" si="1"/>
        <v xml:space="preserve"> </v>
      </c>
    </row>
    <row r="11" spans="1:7" ht="18" customHeight="1" x14ac:dyDescent="0.25">
      <c r="A11" s="28" t="s">
        <v>13</v>
      </c>
      <c r="B11" s="29">
        <f t="shared" si="2"/>
        <v>44780</v>
      </c>
      <c r="C11" s="30"/>
      <c r="D11" s="30"/>
      <c r="E11" s="30"/>
      <c r="F11" s="31">
        <f t="shared" si="0"/>
        <v>0</v>
      </c>
      <c r="G11" s="32" t="str">
        <f t="shared" si="1"/>
        <v xml:space="preserve"> </v>
      </c>
    </row>
    <row r="12" spans="1:7" ht="18" customHeight="1" x14ac:dyDescent="0.25">
      <c r="A12" s="26" t="s">
        <v>11</v>
      </c>
      <c r="B12" s="33">
        <f t="shared" si="2"/>
        <v>44781</v>
      </c>
      <c r="C12" s="34"/>
      <c r="D12" s="34"/>
      <c r="E12" s="34"/>
      <c r="F12" s="35">
        <f t="shared" si="0"/>
        <v>0</v>
      </c>
      <c r="G12" s="36" t="str">
        <f t="shared" si="1"/>
        <v xml:space="preserve"> </v>
      </c>
    </row>
    <row r="13" spans="1:7" ht="18" customHeight="1" x14ac:dyDescent="0.25">
      <c r="A13" s="27" t="s">
        <v>12</v>
      </c>
      <c r="B13" s="33">
        <f t="shared" si="2"/>
        <v>44782</v>
      </c>
      <c r="C13" s="34"/>
      <c r="D13" s="34"/>
      <c r="E13" s="34"/>
      <c r="F13" s="35">
        <f t="shared" si="0"/>
        <v>0</v>
      </c>
      <c r="G13" s="36" t="str">
        <f t="shared" si="1"/>
        <v xml:space="preserve"> </v>
      </c>
    </row>
    <row r="14" spans="1:7" ht="18" customHeight="1" x14ac:dyDescent="0.25">
      <c r="A14" s="26" t="s">
        <v>14</v>
      </c>
      <c r="B14" s="33">
        <f t="shared" si="2"/>
        <v>44783</v>
      </c>
      <c r="C14" s="34"/>
      <c r="D14" s="34"/>
      <c r="E14" s="34"/>
      <c r="F14" s="35">
        <f t="shared" si="0"/>
        <v>0</v>
      </c>
      <c r="G14" s="36" t="str">
        <f t="shared" si="1"/>
        <v xml:space="preserve"> </v>
      </c>
    </row>
    <row r="15" spans="1:7" ht="18" customHeight="1" x14ac:dyDescent="0.25">
      <c r="A15" s="27" t="s">
        <v>9</v>
      </c>
      <c r="B15" s="33">
        <f t="shared" si="2"/>
        <v>44784</v>
      </c>
      <c r="C15" s="34"/>
      <c r="D15" s="34"/>
      <c r="E15" s="34"/>
      <c r="F15" s="35">
        <f t="shared" si="0"/>
        <v>0</v>
      </c>
      <c r="G15" s="36" t="str">
        <f t="shared" si="1"/>
        <v xml:space="preserve"> </v>
      </c>
    </row>
    <row r="16" spans="1:7" ht="18" customHeight="1" x14ac:dyDescent="0.25">
      <c r="A16" s="26" t="s">
        <v>10</v>
      </c>
      <c r="B16" s="33">
        <f t="shared" si="2"/>
        <v>44785</v>
      </c>
      <c r="C16" s="34"/>
      <c r="D16" s="34"/>
      <c r="E16" s="34"/>
      <c r="F16" s="35">
        <f t="shared" si="0"/>
        <v>0</v>
      </c>
      <c r="G16" s="36" t="str">
        <f t="shared" si="1"/>
        <v xml:space="preserve"> </v>
      </c>
    </row>
    <row r="17" spans="1:7" ht="18" customHeight="1" x14ac:dyDescent="0.25">
      <c r="A17" s="28" t="s">
        <v>15</v>
      </c>
      <c r="B17" s="29">
        <f t="shared" si="2"/>
        <v>44786</v>
      </c>
      <c r="C17" s="30"/>
      <c r="D17" s="30"/>
      <c r="E17" s="30"/>
      <c r="F17" s="31">
        <f t="shared" si="0"/>
        <v>0</v>
      </c>
      <c r="G17" s="32" t="str">
        <f t="shared" si="1"/>
        <v xml:space="preserve"> </v>
      </c>
    </row>
    <row r="18" spans="1:7" ht="18" customHeight="1" x14ac:dyDescent="0.25">
      <c r="A18" s="25" t="s">
        <v>13</v>
      </c>
      <c r="B18" s="29">
        <f t="shared" si="2"/>
        <v>44787</v>
      </c>
      <c r="C18" s="30"/>
      <c r="D18" s="30"/>
      <c r="E18" s="30"/>
      <c r="F18" s="31">
        <f t="shared" si="0"/>
        <v>0</v>
      </c>
      <c r="G18" s="32" t="str">
        <f t="shared" si="1"/>
        <v xml:space="preserve"> </v>
      </c>
    </row>
    <row r="19" spans="1:7" ht="18" customHeight="1" x14ac:dyDescent="0.25">
      <c r="A19" s="27" t="s">
        <v>11</v>
      </c>
      <c r="B19" s="33">
        <f t="shared" si="2"/>
        <v>44788</v>
      </c>
      <c r="C19" s="34"/>
      <c r="D19" s="34"/>
      <c r="E19" s="34"/>
      <c r="F19" s="35">
        <f t="shared" si="0"/>
        <v>0</v>
      </c>
      <c r="G19" s="36" t="str">
        <f t="shared" si="1"/>
        <v xml:space="preserve"> </v>
      </c>
    </row>
    <row r="20" spans="1:7" ht="18" customHeight="1" x14ac:dyDescent="0.25">
      <c r="A20" s="26" t="s">
        <v>12</v>
      </c>
      <c r="B20" s="33">
        <f t="shared" si="2"/>
        <v>44789</v>
      </c>
      <c r="C20" s="34"/>
      <c r="D20" s="34"/>
      <c r="E20" s="34"/>
      <c r="F20" s="35">
        <f t="shared" si="0"/>
        <v>0</v>
      </c>
      <c r="G20" s="36" t="str">
        <f t="shared" si="1"/>
        <v xml:space="preserve"> </v>
      </c>
    </row>
    <row r="21" spans="1:7" ht="18" customHeight="1" x14ac:dyDescent="0.25">
      <c r="A21" s="27" t="s">
        <v>14</v>
      </c>
      <c r="B21" s="33">
        <f t="shared" si="2"/>
        <v>44790</v>
      </c>
      <c r="C21" s="34"/>
      <c r="D21" s="34"/>
      <c r="E21" s="34"/>
      <c r="F21" s="35">
        <f t="shared" si="0"/>
        <v>0</v>
      </c>
      <c r="G21" s="36" t="str">
        <f t="shared" si="1"/>
        <v xml:space="preserve"> </v>
      </c>
    </row>
    <row r="22" spans="1:7" ht="18" customHeight="1" x14ac:dyDescent="0.25">
      <c r="A22" s="26" t="s">
        <v>9</v>
      </c>
      <c r="B22" s="33">
        <f t="shared" si="2"/>
        <v>44791</v>
      </c>
      <c r="C22" s="34"/>
      <c r="D22" s="34"/>
      <c r="E22" s="34"/>
      <c r="F22" s="35">
        <f t="shared" si="0"/>
        <v>0</v>
      </c>
      <c r="G22" s="36" t="str">
        <f t="shared" si="1"/>
        <v xml:space="preserve"> </v>
      </c>
    </row>
    <row r="23" spans="1:7" ht="18" customHeight="1" x14ac:dyDescent="0.25">
      <c r="A23" s="27" t="s">
        <v>10</v>
      </c>
      <c r="B23" s="33">
        <f t="shared" si="2"/>
        <v>44792</v>
      </c>
      <c r="C23" s="34"/>
      <c r="D23" s="34"/>
      <c r="E23" s="34"/>
      <c r="F23" s="35">
        <f t="shared" si="0"/>
        <v>0</v>
      </c>
      <c r="G23" s="36" t="str">
        <f t="shared" si="1"/>
        <v xml:space="preserve"> </v>
      </c>
    </row>
    <row r="24" spans="1:7" ht="18" customHeight="1" x14ac:dyDescent="0.25">
      <c r="A24" s="25" t="s">
        <v>15</v>
      </c>
      <c r="B24" s="29">
        <f t="shared" si="2"/>
        <v>44793</v>
      </c>
      <c r="C24" s="30"/>
      <c r="D24" s="30"/>
      <c r="E24" s="30"/>
      <c r="F24" s="31">
        <f t="shared" si="0"/>
        <v>0</v>
      </c>
      <c r="G24" s="32" t="str">
        <f t="shared" si="1"/>
        <v xml:space="preserve"> </v>
      </c>
    </row>
    <row r="25" spans="1:7" ht="18" customHeight="1" x14ac:dyDescent="0.25">
      <c r="A25" s="28" t="s">
        <v>13</v>
      </c>
      <c r="B25" s="29">
        <f t="shared" si="2"/>
        <v>44794</v>
      </c>
      <c r="C25" s="30"/>
      <c r="D25" s="30"/>
      <c r="E25" s="30"/>
      <c r="F25" s="31">
        <f t="shared" si="0"/>
        <v>0</v>
      </c>
      <c r="G25" s="32" t="str">
        <f t="shared" si="1"/>
        <v xml:space="preserve"> </v>
      </c>
    </row>
    <row r="26" spans="1:7" ht="18" customHeight="1" x14ac:dyDescent="0.25">
      <c r="A26" s="26" t="s">
        <v>11</v>
      </c>
      <c r="B26" s="33">
        <f t="shared" si="2"/>
        <v>44795</v>
      </c>
      <c r="C26" s="34"/>
      <c r="D26" s="34"/>
      <c r="E26" s="34"/>
      <c r="F26" s="35">
        <f t="shared" si="0"/>
        <v>0</v>
      </c>
      <c r="G26" s="36" t="str">
        <f t="shared" si="1"/>
        <v xml:space="preserve"> </v>
      </c>
    </row>
    <row r="27" spans="1:7" ht="18" customHeight="1" x14ac:dyDescent="0.25">
      <c r="A27" s="27" t="s">
        <v>12</v>
      </c>
      <c r="B27" s="33">
        <f t="shared" si="2"/>
        <v>44796</v>
      </c>
      <c r="C27" s="34"/>
      <c r="D27" s="34"/>
      <c r="E27" s="34"/>
      <c r="F27" s="35">
        <f t="shared" si="0"/>
        <v>0</v>
      </c>
      <c r="G27" s="36" t="str">
        <f t="shared" si="1"/>
        <v xml:space="preserve"> </v>
      </c>
    </row>
    <row r="28" spans="1:7" ht="18" customHeight="1" x14ac:dyDescent="0.25">
      <c r="A28" s="26" t="s">
        <v>14</v>
      </c>
      <c r="B28" s="33">
        <f t="shared" si="2"/>
        <v>44797</v>
      </c>
      <c r="C28" s="34"/>
      <c r="D28" s="34"/>
      <c r="E28" s="34"/>
      <c r="F28" s="35">
        <f t="shared" si="0"/>
        <v>0</v>
      </c>
      <c r="G28" s="36" t="str">
        <f t="shared" si="1"/>
        <v xml:space="preserve"> </v>
      </c>
    </row>
    <row r="29" spans="1:7" ht="18" customHeight="1" x14ac:dyDescent="0.25">
      <c r="A29" s="27" t="s">
        <v>9</v>
      </c>
      <c r="B29" s="33">
        <f t="shared" si="2"/>
        <v>44798</v>
      </c>
      <c r="C29" s="34"/>
      <c r="D29" s="34"/>
      <c r="E29" s="34"/>
      <c r="F29" s="35">
        <f t="shared" si="0"/>
        <v>0</v>
      </c>
      <c r="G29" s="36" t="str">
        <f t="shared" si="1"/>
        <v xml:space="preserve"> </v>
      </c>
    </row>
    <row r="30" spans="1:7" ht="18" customHeight="1" x14ac:dyDescent="0.25">
      <c r="A30" s="26" t="s">
        <v>10</v>
      </c>
      <c r="B30" s="33">
        <f t="shared" si="2"/>
        <v>44799</v>
      </c>
      <c r="C30" s="34"/>
      <c r="D30" s="34"/>
      <c r="E30" s="34"/>
      <c r="F30" s="35">
        <f t="shared" si="0"/>
        <v>0</v>
      </c>
      <c r="G30" s="36" t="str">
        <f t="shared" si="1"/>
        <v xml:space="preserve"> </v>
      </c>
    </row>
    <row r="31" spans="1:7" ht="18" customHeight="1" x14ac:dyDescent="0.25">
      <c r="A31" s="28" t="s">
        <v>15</v>
      </c>
      <c r="B31" s="29">
        <f t="shared" si="2"/>
        <v>44800</v>
      </c>
      <c r="C31" s="30"/>
      <c r="D31" s="30"/>
      <c r="E31" s="30"/>
      <c r="F31" s="31">
        <f t="shared" si="0"/>
        <v>0</v>
      </c>
      <c r="G31" s="32" t="str">
        <f t="shared" si="1"/>
        <v xml:space="preserve"> </v>
      </c>
    </row>
    <row r="32" spans="1:7" ht="18" customHeight="1" x14ac:dyDescent="0.25">
      <c r="A32" s="25" t="s">
        <v>13</v>
      </c>
      <c r="B32" s="29">
        <f t="shared" si="2"/>
        <v>44801</v>
      </c>
      <c r="C32" s="30"/>
      <c r="D32" s="30"/>
      <c r="E32" s="30"/>
      <c r="F32" s="31">
        <f t="shared" si="0"/>
        <v>0</v>
      </c>
      <c r="G32" s="32" t="str">
        <f t="shared" si="1"/>
        <v xml:space="preserve"> </v>
      </c>
    </row>
    <row r="33" spans="1:7" ht="18" customHeight="1" x14ac:dyDescent="0.25">
      <c r="A33" s="27" t="s">
        <v>11</v>
      </c>
      <c r="B33" s="33">
        <f t="shared" si="2"/>
        <v>44802</v>
      </c>
      <c r="C33" s="34"/>
      <c r="D33" s="34"/>
      <c r="E33" s="34"/>
      <c r="F33" s="35">
        <f t="shared" si="0"/>
        <v>0</v>
      </c>
      <c r="G33" s="36" t="str">
        <f t="shared" si="1"/>
        <v xml:space="preserve"> </v>
      </c>
    </row>
    <row r="34" spans="1:7" ht="18" customHeight="1" x14ac:dyDescent="0.25">
      <c r="A34" s="26" t="s">
        <v>12</v>
      </c>
      <c r="B34" s="33">
        <f t="shared" si="2"/>
        <v>44803</v>
      </c>
      <c r="C34" s="34"/>
      <c r="D34" s="34"/>
      <c r="E34" s="34"/>
      <c r="F34" s="35">
        <f t="shared" si="0"/>
        <v>0</v>
      </c>
      <c r="G34" s="36" t="str">
        <f t="shared" si="1"/>
        <v xml:space="preserve"> </v>
      </c>
    </row>
    <row r="35" spans="1:7" ht="18" customHeight="1" x14ac:dyDescent="0.25">
      <c r="A35" s="27" t="s">
        <v>14</v>
      </c>
      <c r="B35" s="33">
        <f t="shared" si="2"/>
        <v>44804</v>
      </c>
      <c r="C35" s="34"/>
      <c r="D35" s="34"/>
      <c r="E35" s="34"/>
      <c r="F35" s="35">
        <f t="shared" ref="F35" si="3">D35-C35-E35</f>
        <v>0</v>
      </c>
      <c r="G35" s="36" t="str">
        <f t="shared" ref="G35" si="4">IF(ISERROR(VLOOKUP(B35,bt,2,FALSE))," ",VLOOKUP(B35,bt,2,FALSE))</f>
        <v xml:space="preserve"> </v>
      </c>
    </row>
    <row r="36" spans="1:7" ht="15.75" thickBot="1" x14ac:dyDescent="0.3">
      <c r="A36" s="41"/>
      <c r="B36" s="42"/>
      <c r="C36" s="43"/>
      <c r="D36" s="43"/>
      <c r="E36" s="43"/>
      <c r="F36" s="43"/>
      <c r="G36" s="44"/>
    </row>
    <row r="37" spans="1:7" ht="15.75" thickBot="1" x14ac:dyDescent="0.3">
      <c r="A37" s="48"/>
      <c r="B37" s="49"/>
      <c r="C37" s="50"/>
      <c r="D37" s="73" t="s">
        <v>6</v>
      </c>
      <c r="E37" s="73"/>
      <c r="F37" s="51">
        <f>SUM(F5:F34)</f>
        <v>0</v>
      </c>
      <c r="G37" s="52"/>
    </row>
    <row r="38" spans="1:7" x14ac:dyDescent="0.25">
      <c r="A38" s="41"/>
      <c r="B38" s="42"/>
      <c r="C38" s="43"/>
      <c r="D38" s="43"/>
      <c r="E38" s="43"/>
      <c r="F38" s="43"/>
      <c r="G38" s="44"/>
    </row>
    <row r="39" spans="1:7" x14ac:dyDescent="0.25">
      <c r="A39" s="41"/>
      <c r="B39" s="42"/>
      <c r="C39" s="43"/>
      <c r="D39" s="43"/>
      <c r="E39" s="43"/>
      <c r="F39" s="43"/>
      <c r="G39" s="44"/>
    </row>
    <row r="40" spans="1:7" x14ac:dyDescent="0.25">
      <c r="A40" s="53"/>
      <c r="B40" s="53"/>
      <c r="C40" s="54"/>
      <c r="D40" s="54"/>
      <c r="E40" s="43"/>
      <c r="F40" s="54"/>
      <c r="G40" s="55"/>
    </row>
    <row r="41" spans="1:7" x14ac:dyDescent="0.25">
      <c r="A41" s="74" t="s">
        <v>7</v>
      </c>
      <c r="B41" s="74"/>
      <c r="C41" s="74"/>
      <c r="D41" s="74"/>
      <c r="E41" s="56"/>
      <c r="F41" s="75" t="s">
        <v>8</v>
      </c>
      <c r="G41" s="75"/>
    </row>
    <row r="42" spans="1:7" x14ac:dyDescent="0.25">
      <c r="A42" s="42"/>
      <c r="B42" s="42"/>
      <c r="C42" s="43"/>
      <c r="D42" s="43"/>
      <c r="E42" s="43"/>
      <c r="F42" s="43"/>
      <c r="G42" s="44"/>
    </row>
    <row r="43" spans="1:7" x14ac:dyDescent="0.25">
      <c r="A43" s="42"/>
      <c r="B43" s="42"/>
      <c r="C43" s="43"/>
      <c r="D43" s="43"/>
      <c r="E43" s="43"/>
      <c r="F43" s="43"/>
      <c r="G43" s="44"/>
    </row>
  </sheetData>
  <mergeCells count="4">
    <mergeCell ref="A2:B2"/>
    <mergeCell ref="D37:E37"/>
    <mergeCell ref="A41:D41"/>
    <mergeCell ref="F41:G41"/>
  </mergeCells>
  <phoneticPr fontId="10" type="noConversion"/>
  <conditionalFormatting sqref="A5:G34 A35">
    <cfRule type="expression" dxfId="19" priority="5">
      <formula>VLOOKUP($B5,ft,1,FALSE)</formula>
    </cfRule>
    <cfRule type="expression" dxfId="18" priority="6">
      <formula>WEEKDAY($A5,2)&gt;5</formula>
    </cfRule>
  </conditionalFormatting>
  <conditionalFormatting sqref="B35:G35">
    <cfRule type="expression" dxfId="17" priority="1">
      <formula>VLOOKUP($B35,ft,1,FALSE)</formula>
    </cfRule>
    <cfRule type="expression" dxfId="16" priority="2">
      <formula>WEEKDAY($A35,2)&gt;5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42"/>
  <sheetViews>
    <sheetView topLeftCell="A13" workbookViewId="0">
      <selection activeCell="A34" sqref="A34:XFD34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79" t="s">
        <v>0</v>
      </c>
      <c r="B2" s="79"/>
      <c r="C2" s="20"/>
      <c r="D2" s="20"/>
      <c r="E2" s="20"/>
      <c r="F2" s="21"/>
      <c r="G2" s="1"/>
    </row>
    <row r="3" spans="1:7" x14ac:dyDescent="0.25">
      <c r="A3" s="2"/>
      <c r="B3" s="3"/>
      <c r="C3" s="4"/>
      <c r="D3" s="4"/>
      <c r="E3" s="4"/>
      <c r="F3" s="4"/>
      <c r="G3" s="5"/>
    </row>
    <row r="4" spans="1:7" x14ac:dyDescent="0.25">
      <c r="A4" s="6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1:7" ht="18" customHeight="1" x14ac:dyDescent="0.25">
      <c r="A5" s="9" t="s">
        <v>9</v>
      </c>
      <c r="B5" s="10">
        <v>44805</v>
      </c>
      <c r="C5" s="22"/>
      <c r="D5" s="22"/>
      <c r="E5" s="22"/>
      <c r="F5" s="23">
        <f t="shared" ref="F5:F33" si="0">D5-C5-E5</f>
        <v>0</v>
      </c>
      <c r="G5" s="24" t="str">
        <f t="shared" ref="G5:G33" si="1">IF(ISERROR(VLOOKUP(B5,bt,2,FALSE))," ",VLOOKUP(B5,bt,2,FALSE))</f>
        <v xml:space="preserve"> </v>
      </c>
    </row>
    <row r="6" spans="1:7" ht="18" customHeight="1" x14ac:dyDescent="0.25">
      <c r="A6" s="9">
        <f t="shared" ref="A6:A33" si="2">B6</f>
        <v>44806</v>
      </c>
      <c r="B6" s="10">
        <f>B5+1</f>
        <v>44806</v>
      </c>
      <c r="C6" s="22"/>
      <c r="D6" s="22"/>
      <c r="E6" s="22"/>
      <c r="F6" s="23">
        <f t="shared" si="0"/>
        <v>0</v>
      </c>
      <c r="G6" s="24" t="str">
        <f t="shared" si="1"/>
        <v xml:space="preserve"> </v>
      </c>
    </row>
    <row r="7" spans="1:7" ht="18" customHeight="1" x14ac:dyDescent="0.25">
      <c r="A7" s="9">
        <f t="shared" si="2"/>
        <v>44807</v>
      </c>
      <c r="B7" s="10">
        <f t="shared" ref="B7:B34" si="3">B6+1</f>
        <v>44807</v>
      </c>
      <c r="C7" s="22"/>
      <c r="D7" s="22"/>
      <c r="E7" s="22"/>
      <c r="F7" s="23">
        <f t="shared" si="0"/>
        <v>0</v>
      </c>
      <c r="G7" s="24" t="str">
        <f t="shared" si="1"/>
        <v xml:space="preserve"> </v>
      </c>
    </row>
    <row r="8" spans="1:7" ht="18" customHeight="1" x14ac:dyDescent="0.25">
      <c r="A8" s="9">
        <f t="shared" si="2"/>
        <v>44808</v>
      </c>
      <c r="B8" s="10">
        <f t="shared" si="3"/>
        <v>44808</v>
      </c>
      <c r="C8" s="22"/>
      <c r="D8" s="22"/>
      <c r="E8" s="22"/>
      <c r="F8" s="23">
        <f t="shared" si="0"/>
        <v>0</v>
      </c>
      <c r="G8" s="24" t="str">
        <f t="shared" si="1"/>
        <v xml:space="preserve"> </v>
      </c>
    </row>
    <row r="9" spans="1:7" ht="18" customHeight="1" x14ac:dyDescent="0.25">
      <c r="A9" s="9">
        <f t="shared" si="2"/>
        <v>44809</v>
      </c>
      <c r="B9" s="10">
        <f t="shared" si="3"/>
        <v>44809</v>
      </c>
      <c r="C9" s="22"/>
      <c r="D9" s="22"/>
      <c r="E9" s="22"/>
      <c r="F9" s="23">
        <f t="shared" si="0"/>
        <v>0</v>
      </c>
      <c r="G9" s="24" t="str">
        <f t="shared" si="1"/>
        <v xml:space="preserve"> </v>
      </c>
    </row>
    <row r="10" spans="1:7" ht="18" customHeight="1" x14ac:dyDescent="0.25">
      <c r="A10" s="9">
        <f t="shared" si="2"/>
        <v>44810</v>
      </c>
      <c r="B10" s="10">
        <f t="shared" si="3"/>
        <v>44810</v>
      </c>
      <c r="C10" s="22"/>
      <c r="D10" s="22"/>
      <c r="E10" s="22"/>
      <c r="F10" s="23">
        <f t="shared" si="0"/>
        <v>0</v>
      </c>
      <c r="G10" s="24" t="str">
        <f t="shared" si="1"/>
        <v xml:space="preserve"> </v>
      </c>
    </row>
    <row r="11" spans="1:7" ht="18" customHeight="1" x14ac:dyDescent="0.25">
      <c r="A11" s="9">
        <f t="shared" si="2"/>
        <v>44811</v>
      </c>
      <c r="B11" s="10">
        <f t="shared" si="3"/>
        <v>44811</v>
      </c>
      <c r="C11" s="22"/>
      <c r="D11" s="22"/>
      <c r="E11" s="22"/>
      <c r="F11" s="23">
        <f t="shared" si="0"/>
        <v>0</v>
      </c>
      <c r="G11" s="24" t="str">
        <f t="shared" si="1"/>
        <v xml:space="preserve"> </v>
      </c>
    </row>
    <row r="12" spans="1:7" ht="18" customHeight="1" x14ac:dyDescent="0.25">
      <c r="A12" s="9">
        <f t="shared" si="2"/>
        <v>44812</v>
      </c>
      <c r="B12" s="10">
        <f t="shared" si="3"/>
        <v>44812</v>
      </c>
      <c r="C12" s="22"/>
      <c r="D12" s="22"/>
      <c r="E12" s="22"/>
      <c r="F12" s="23">
        <f t="shared" si="0"/>
        <v>0</v>
      </c>
      <c r="G12" s="24" t="str">
        <f t="shared" si="1"/>
        <v xml:space="preserve"> </v>
      </c>
    </row>
    <row r="13" spans="1:7" ht="18" customHeight="1" x14ac:dyDescent="0.25">
      <c r="A13" s="9">
        <f t="shared" si="2"/>
        <v>44813</v>
      </c>
      <c r="B13" s="10">
        <f t="shared" si="3"/>
        <v>44813</v>
      </c>
      <c r="C13" s="22"/>
      <c r="D13" s="22"/>
      <c r="E13" s="22"/>
      <c r="F13" s="23">
        <f t="shared" si="0"/>
        <v>0</v>
      </c>
      <c r="G13" s="24" t="str">
        <f t="shared" si="1"/>
        <v xml:space="preserve"> </v>
      </c>
    </row>
    <row r="14" spans="1:7" ht="18" customHeight="1" x14ac:dyDescent="0.25">
      <c r="A14" s="9">
        <f t="shared" si="2"/>
        <v>44814</v>
      </c>
      <c r="B14" s="10">
        <f t="shared" si="3"/>
        <v>44814</v>
      </c>
      <c r="C14" s="22"/>
      <c r="D14" s="22"/>
      <c r="E14" s="22"/>
      <c r="F14" s="23">
        <f t="shared" si="0"/>
        <v>0</v>
      </c>
      <c r="G14" s="24" t="str">
        <f t="shared" si="1"/>
        <v xml:space="preserve"> </v>
      </c>
    </row>
    <row r="15" spans="1:7" ht="18" customHeight="1" x14ac:dyDescent="0.25">
      <c r="A15" s="9">
        <f t="shared" si="2"/>
        <v>44815</v>
      </c>
      <c r="B15" s="10">
        <f t="shared" si="3"/>
        <v>44815</v>
      </c>
      <c r="C15" s="22"/>
      <c r="D15" s="22"/>
      <c r="E15" s="22"/>
      <c r="F15" s="23">
        <f t="shared" si="0"/>
        <v>0</v>
      </c>
      <c r="G15" s="24" t="str">
        <f t="shared" si="1"/>
        <v xml:space="preserve"> </v>
      </c>
    </row>
    <row r="16" spans="1:7" ht="18" customHeight="1" x14ac:dyDescent="0.25">
      <c r="A16" s="9">
        <f t="shared" si="2"/>
        <v>44816</v>
      </c>
      <c r="B16" s="10">
        <f t="shared" si="3"/>
        <v>44816</v>
      </c>
      <c r="C16" s="22"/>
      <c r="D16" s="22"/>
      <c r="E16" s="22"/>
      <c r="F16" s="23">
        <f t="shared" si="0"/>
        <v>0</v>
      </c>
      <c r="G16" s="24" t="str">
        <f t="shared" si="1"/>
        <v xml:space="preserve"> </v>
      </c>
    </row>
    <row r="17" spans="1:7" ht="18" customHeight="1" x14ac:dyDescent="0.25">
      <c r="A17" s="9">
        <f t="shared" si="2"/>
        <v>44817</v>
      </c>
      <c r="B17" s="10">
        <f t="shared" si="3"/>
        <v>44817</v>
      </c>
      <c r="C17" s="22"/>
      <c r="D17" s="22"/>
      <c r="E17" s="22"/>
      <c r="F17" s="23">
        <f t="shared" si="0"/>
        <v>0</v>
      </c>
      <c r="G17" s="24" t="str">
        <f t="shared" si="1"/>
        <v xml:space="preserve"> </v>
      </c>
    </row>
    <row r="18" spans="1:7" ht="18" customHeight="1" x14ac:dyDescent="0.25">
      <c r="A18" s="9">
        <f t="shared" si="2"/>
        <v>44818</v>
      </c>
      <c r="B18" s="10">
        <f t="shared" si="3"/>
        <v>44818</v>
      </c>
      <c r="C18" s="22"/>
      <c r="D18" s="22"/>
      <c r="E18" s="22"/>
      <c r="F18" s="23">
        <f t="shared" si="0"/>
        <v>0</v>
      </c>
      <c r="G18" s="24" t="str">
        <f t="shared" si="1"/>
        <v xml:space="preserve"> </v>
      </c>
    </row>
    <row r="19" spans="1:7" ht="18" customHeight="1" x14ac:dyDescent="0.25">
      <c r="A19" s="9">
        <f t="shared" si="2"/>
        <v>44819</v>
      </c>
      <c r="B19" s="10">
        <f t="shared" si="3"/>
        <v>44819</v>
      </c>
      <c r="C19" s="22"/>
      <c r="D19" s="22"/>
      <c r="E19" s="22"/>
      <c r="F19" s="23">
        <f t="shared" si="0"/>
        <v>0</v>
      </c>
      <c r="G19" s="24" t="str">
        <f t="shared" si="1"/>
        <v xml:space="preserve"> </v>
      </c>
    </row>
    <row r="20" spans="1:7" ht="18" customHeight="1" x14ac:dyDescent="0.25">
      <c r="A20" s="9">
        <f t="shared" si="2"/>
        <v>44820</v>
      </c>
      <c r="B20" s="10">
        <f t="shared" si="3"/>
        <v>44820</v>
      </c>
      <c r="C20" s="22"/>
      <c r="D20" s="22"/>
      <c r="E20" s="22"/>
      <c r="F20" s="23">
        <f t="shared" si="0"/>
        <v>0</v>
      </c>
      <c r="G20" s="24" t="str">
        <f t="shared" si="1"/>
        <v xml:space="preserve"> </v>
      </c>
    </row>
    <row r="21" spans="1:7" ht="18" customHeight="1" x14ac:dyDescent="0.25">
      <c r="A21" s="9">
        <f t="shared" si="2"/>
        <v>44821</v>
      </c>
      <c r="B21" s="10">
        <f t="shared" si="3"/>
        <v>44821</v>
      </c>
      <c r="C21" s="22"/>
      <c r="D21" s="22"/>
      <c r="E21" s="22"/>
      <c r="F21" s="23">
        <f t="shared" si="0"/>
        <v>0</v>
      </c>
      <c r="G21" s="24" t="str">
        <f t="shared" si="1"/>
        <v xml:space="preserve"> </v>
      </c>
    </row>
    <row r="22" spans="1:7" ht="18" customHeight="1" x14ac:dyDescent="0.25">
      <c r="A22" s="9">
        <f t="shared" si="2"/>
        <v>44822</v>
      </c>
      <c r="B22" s="10">
        <f t="shared" si="3"/>
        <v>44822</v>
      </c>
      <c r="C22" s="22"/>
      <c r="D22" s="22"/>
      <c r="E22" s="22"/>
      <c r="F22" s="23">
        <f t="shared" si="0"/>
        <v>0</v>
      </c>
      <c r="G22" s="24" t="str">
        <f t="shared" si="1"/>
        <v xml:space="preserve"> </v>
      </c>
    </row>
    <row r="23" spans="1:7" ht="18" customHeight="1" x14ac:dyDescent="0.25">
      <c r="A23" s="9">
        <f t="shared" si="2"/>
        <v>44823</v>
      </c>
      <c r="B23" s="10">
        <f t="shared" si="3"/>
        <v>44823</v>
      </c>
      <c r="C23" s="22"/>
      <c r="D23" s="22"/>
      <c r="E23" s="22"/>
      <c r="F23" s="23">
        <f t="shared" si="0"/>
        <v>0</v>
      </c>
      <c r="G23" s="24" t="str">
        <f t="shared" si="1"/>
        <v xml:space="preserve"> </v>
      </c>
    </row>
    <row r="24" spans="1:7" ht="18" customHeight="1" x14ac:dyDescent="0.25">
      <c r="A24" s="9">
        <f t="shared" si="2"/>
        <v>44824</v>
      </c>
      <c r="B24" s="10">
        <f t="shared" si="3"/>
        <v>44824</v>
      </c>
      <c r="C24" s="22"/>
      <c r="D24" s="22"/>
      <c r="E24" s="22"/>
      <c r="F24" s="23">
        <f t="shared" si="0"/>
        <v>0</v>
      </c>
      <c r="G24" s="24" t="str">
        <f t="shared" si="1"/>
        <v xml:space="preserve"> </v>
      </c>
    </row>
    <row r="25" spans="1:7" ht="18" customHeight="1" x14ac:dyDescent="0.25">
      <c r="A25" s="9">
        <f t="shared" si="2"/>
        <v>44825</v>
      </c>
      <c r="B25" s="10">
        <f t="shared" si="3"/>
        <v>44825</v>
      </c>
      <c r="C25" s="22"/>
      <c r="D25" s="22"/>
      <c r="E25" s="22"/>
      <c r="F25" s="23">
        <f t="shared" si="0"/>
        <v>0</v>
      </c>
      <c r="G25" s="24" t="str">
        <f t="shared" si="1"/>
        <v xml:space="preserve"> </v>
      </c>
    </row>
    <row r="26" spans="1:7" ht="18" customHeight="1" x14ac:dyDescent="0.25">
      <c r="A26" s="9">
        <f t="shared" si="2"/>
        <v>44826</v>
      </c>
      <c r="B26" s="10">
        <f t="shared" si="3"/>
        <v>44826</v>
      </c>
      <c r="C26" s="22"/>
      <c r="D26" s="22"/>
      <c r="E26" s="22"/>
      <c r="F26" s="23">
        <f t="shared" si="0"/>
        <v>0</v>
      </c>
      <c r="G26" s="24" t="str">
        <f t="shared" si="1"/>
        <v xml:space="preserve"> </v>
      </c>
    </row>
    <row r="27" spans="1:7" ht="18" customHeight="1" x14ac:dyDescent="0.25">
      <c r="A27" s="9">
        <f t="shared" si="2"/>
        <v>44827</v>
      </c>
      <c r="B27" s="10">
        <f t="shared" si="3"/>
        <v>44827</v>
      </c>
      <c r="C27" s="22"/>
      <c r="D27" s="22"/>
      <c r="E27" s="22"/>
      <c r="F27" s="23">
        <f t="shared" si="0"/>
        <v>0</v>
      </c>
      <c r="G27" s="24" t="str">
        <f t="shared" si="1"/>
        <v xml:space="preserve"> </v>
      </c>
    </row>
    <row r="28" spans="1:7" ht="18" customHeight="1" x14ac:dyDescent="0.25">
      <c r="A28" s="9">
        <f t="shared" si="2"/>
        <v>44828</v>
      </c>
      <c r="B28" s="10">
        <f t="shared" si="3"/>
        <v>44828</v>
      </c>
      <c r="C28" s="22"/>
      <c r="D28" s="22"/>
      <c r="E28" s="22"/>
      <c r="F28" s="23">
        <f t="shared" si="0"/>
        <v>0</v>
      </c>
      <c r="G28" s="24" t="str">
        <f t="shared" si="1"/>
        <v xml:space="preserve"> </v>
      </c>
    </row>
    <row r="29" spans="1:7" ht="18" customHeight="1" x14ac:dyDescent="0.25">
      <c r="A29" s="9">
        <f t="shared" si="2"/>
        <v>44829</v>
      </c>
      <c r="B29" s="10">
        <f t="shared" si="3"/>
        <v>44829</v>
      </c>
      <c r="C29" s="22"/>
      <c r="D29" s="22"/>
      <c r="E29" s="22"/>
      <c r="F29" s="23">
        <f t="shared" si="0"/>
        <v>0</v>
      </c>
      <c r="G29" s="24" t="str">
        <f t="shared" si="1"/>
        <v xml:space="preserve"> </v>
      </c>
    </row>
    <row r="30" spans="1:7" ht="18" customHeight="1" x14ac:dyDescent="0.25">
      <c r="A30" s="9">
        <f t="shared" si="2"/>
        <v>44830</v>
      </c>
      <c r="B30" s="10">
        <f t="shared" si="3"/>
        <v>44830</v>
      </c>
      <c r="C30" s="22"/>
      <c r="D30" s="22"/>
      <c r="E30" s="22"/>
      <c r="F30" s="23">
        <f t="shared" si="0"/>
        <v>0</v>
      </c>
      <c r="G30" s="24" t="str">
        <f t="shared" si="1"/>
        <v xml:space="preserve"> </v>
      </c>
    </row>
    <row r="31" spans="1:7" ht="18" customHeight="1" x14ac:dyDescent="0.25">
      <c r="A31" s="9">
        <f t="shared" si="2"/>
        <v>44831</v>
      </c>
      <c r="B31" s="10">
        <f t="shared" si="3"/>
        <v>44831</v>
      </c>
      <c r="C31" s="22"/>
      <c r="D31" s="22"/>
      <c r="E31" s="22"/>
      <c r="F31" s="23">
        <f t="shared" si="0"/>
        <v>0</v>
      </c>
      <c r="G31" s="24" t="str">
        <f t="shared" si="1"/>
        <v xml:space="preserve"> </v>
      </c>
    </row>
    <row r="32" spans="1:7" ht="18" customHeight="1" x14ac:dyDescent="0.25">
      <c r="A32" s="9">
        <f t="shared" si="2"/>
        <v>44832</v>
      </c>
      <c r="B32" s="10">
        <f t="shared" si="3"/>
        <v>44832</v>
      </c>
      <c r="C32" s="22"/>
      <c r="D32" s="22"/>
      <c r="E32" s="22"/>
      <c r="F32" s="23">
        <f t="shared" si="0"/>
        <v>0</v>
      </c>
      <c r="G32" s="24" t="str">
        <f t="shared" si="1"/>
        <v xml:space="preserve"> </v>
      </c>
    </row>
    <row r="33" spans="1:7" ht="18" customHeight="1" x14ac:dyDescent="0.25">
      <c r="A33" s="9">
        <f t="shared" si="2"/>
        <v>44833</v>
      </c>
      <c r="B33" s="10">
        <f t="shared" si="3"/>
        <v>44833</v>
      </c>
      <c r="C33" s="22"/>
      <c r="D33" s="22"/>
      <c r="E33" s="22"/>
      <c r="F33" s="23">
        <f t="shared" si="0"/>
        <v>0</v>
      </c>
      <c r="G33" s="24" t="str">
        <f t="shared" si="1"/>
        <v xml:space="preserve"> </v>
      </c>
    </row>
    <row r="34" spans="1:7" ht="18" customHeight="1" x14ac:dyDescent="0.25">
      <c r="A34" s="9">
        <f t="shared" ref="A34" si="4">B34</f>
        <v>44834</v>
      </c>
      <c r="B34" s="10">
        <f t="shared" si="3"/>
        <v>44834</v>
      </c>
      <c r="C34" s="22"/>
      <c r="D34" s="22"/>
      <c r="E34" s="22"/>
      <c r="F34" s="23">
        <f t="shared" ref="F34" si="5">D34-C34-E34</f>
        <v>0</v>
      </c>
      <c r="G34" s="24" t="str">
        <f t="shared" ref="G34" si="6">IF(ISERROR(VLOOKUP(B34,bt,2,FALSE))," ",VLOOKUP(B34,bt,2,FALSE))</f>
        <v xml:space="preserve"> </v>
      </c>
    </row>
    <row r="35" spans="1:7" ht="18" customHeight="1" thickBot="1" x14ac:dyDescent="0.3">
      <c r="A35" s="2"/>
      <c r="B35" s="3"/>
      <c r="C35" s="4"/>
      <c r="D35" s="4"/>
      <c r="E35" s="4"/>
      <c r="F35" s="4"/>
      <c r="G35" s="5"/>
    </row>
    <row r="36" spans="1:7" ht="15.75" thickBot="1" x14ac:dyDescent="0.3">
      <c r="A36" s="11"/>
      <c r="B36" s="12"/>
      <c r="C36" s="13"/>
      <c r="D36" s="80" t="s">
        <v>6</v>
      </c>
      <c r="E36" s="80"/>
      <c r="F36" s="14">
        <f>SUM(F5:F33)</f>
        <v>0</v>
      </c>
      <c r="G36" s="15"/>
    </row>
    <row r="37" spans="1:7" x14ac:dyDescent="0.25">
      <c r="A37" s="2"/>
      <c r="B37" s="3"/>
      <c r="C37" s="4"/>
      <c r="D37" s="4"/>
      <c r="E37" s="4"/>
      <c r="F37" s="4"/>
      <c r="G37" s="5"/>
    </row>
    <row r="38" spans="1:7" x14ac:dyDescent="0.25">
      <c r="A38" s="2"/>
      <c r="B38" s="3"/>
      <c r="C38" s="4"/>
      <c r="D38" s="4"/>
      <c r="E38" s="4"/>
      <c r="F38" s="4"/>
      <c r="G38" s="5"/>
    </row>
    <row r="39" spans="1:7" x14ac:dyDescent="0.25">
      <c r="A39" s="16"/>
      <c r="B39" s="16"/>
      <c r="C39" s="17"/>
      <c r="D39" s="17"/>
      <c r="E39" s="4"/>
      <c r="F39" s="17"/>
      <c r="G39" s="18"/>
    </row>
    <row r="40" spans="1:7" x14ac:dyDescent="0.25">
      <c r="A40" s="81" t="s">
        <v>7</v>
      </c>
      <c r="B40" s="81"/>
      <c r="C40" s="81"/>
      <c r="D40" s="81"/>
      <c r="E40" s="19"/>
      <c r="F40" s="82" t="s">
        <v>8</v>
      </c>
      <c r="G40" s="82"/>
    </row>
    <row r="41" spans="1:7" x14ac:dyDescent="0.25">
      <c r="A41" s="3"/>
      <c r="B41" s="3"/>
      <c r="C41" s="4"/>
      <c r="D41" s="4"/>
      <c r="E41" s="4"/>
      <c r="F41" s="4"/>
      <c r="G41" s="5"/>
    </row>
    <row r="42" spans="1:7" x14ac:dyDescent="0.25">
      <c r="A42" s="3"/>
      <c r="B42" s="3"/>
      <c r="C42" s="4"/>
      <c r="D42" s="4"/>
      <c r="E42" s="4"/>
      <c r="F42" s="4"/>
      <c r="G42" s="5"/>
    </row>
  </sheetData>
  <mergeCells count="4">
    <mergeCell ref="A2:B2"/>
    <mergeCell ref="D36:E36"/>
    <mergeCell ref="A40:D40"/>
    <mergeCell ref="F40:G40"/>
  </mergeCells>
  <conditionalFormatting sqref="A5:G33">
    <cfRule type="expression" dxfId="15" priority="5">
      <formula>VLOOKUP($B5,ft,1,FALSE)</formula>
    </cfRule>
    <cfRule type="expression" dxfId="14" priority="6">
      <formula>WEEKDAY($A5,2)&gt;5</formula>
    </cfRule>
  </conditionalFormatting>
  <conditionalFormatting sqref="A34:G34">
    <cfRule type="expression" dxfId="13" priority="1">
      <formula>VLOOKUP($B34,ft,1,FALSE)</formula>
    </cfRule>
    <cfRule type="expression" dxfId="12" priority="2">
      <formula>WEEKDAY($A34,2)&gt;5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 </vt:lpstr>
      <vt:lpstr>Februar </vt:lpstr>
      <vt:lpstr>März </vt:lpstr>
      <vt:lpstr>April </vt:lpstr>
      <vt:lpstr>Mai </vt:lpstr>
      <vt:lpstr>Juni </vt:lpstr>
      <vt:lpstr>Juli </vt:lpstr>
      <vt:lpstr>August</vt:lpstr>
      <vt:lpstr>September </vt:lpstr>
      <vt:lpstr>Oktober</vt:lpstr>
      <vt:lpstr>November</vt:lpstr>
      <vt:lpstr>Dezember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b.brakesmann</dc:creator>
  <cp:lastModifiedBy>n.nitsch</cp:lastModifiedBy>
  <cp:lastPrinted>2018-12-19T14:09:37Z</cp:lastPrinted>
  <dcterms:created xsi:type="dcterms:W3CDTF">2015-01-07T13:42:22Z</dcterms:created>
  <dcterms:modified xsi:type="dcterms:W3CDTF">2021-12-23T10:26:01Z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Registriert">
    <vt:bool>true</vt:bool>
  </property>
</Properties>
</file>