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30" yWindow="-15" windowWidth="15600" windowHeight="8010"/>
  </bookViews>
  <sheets>
    <sheet name="Januar 2017" sheetId="1" r:id="rId1"/>
    <sheet name="Februar 2017" sheetId="2" r:id="rId2"/>
    <sheet name="März 2017" sheetId="3" r:id="rId3"/>
    <sheet name="April 2017" sheetId="4" r:id="rId4"/>
    <sheet name="Mai 2017" sheetId="5" r:id="rId5"/>
    <sheet name="Juni 2017" sheetId="6" r:id="rId6"/>
    <sheet name="Juli 2017" sheetId="7" r:id="rId7"/>
    <sheet name="August 2017" sheetId="8" r:id="rId8"/>
    <sheet name="September 2017" sheetId="9" r:id="rId9"/>
    <sheet name="Oktober 2017" sheetId="10" r:id="rId10"/>
    <sheet name="November 2017" sheetId="11" r:id="rId11"/>
    <sheet name="Dezember 2017" sheetId="12" r:id="rId12"/>
    <sheet name="Tabelle1" sheetId="13" r:id="rId13"/>
  </sheets>
  <externalReferences>
    <externalReference r:id="rId14"/>
  </externalReferences>
  <definedNames>
    <definedName name="bt">[1]Einstellungen!$D$5:$E$21</definedName>
    <definedName name="ft">[1]Einstellungen!$D$5:$E$17</definedName>
  </definedNames>
  <calcPr calcId="125725"/>
</workbook>
</file>

<file path=xl/calcChain.xml><?xml version="1.0" encoding="utf-8"?>
<calcChain xmlns="http://schemas.openxmlformats.org/spreadsheetml/2006/main">
  <c r="F35" i="12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37" s="1"/>
  <c r="F7"/>
  <c r="F6"/>
  <c r="B6"/>
  <c r="B7" s="1"/>
  <c r="F5"/>
  <c r="F35" i="11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37" s="1"/>
  <c r="F7"/>
  <c r="F6"/>
  <c r="B6"/>
  <c r="G6" s="1"/>
  <c r="F5"/>
  <c r="F35" i="10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37" s="1"/>
  <c r="F7"/>
  <c r="B7"/>
  <c r="A7" s="1"/>
  <c r="F6"/>
  <c r="B6"/>
  <c r="A6" s="1"/>
  <c r="F5"/>
  <c r="F35" i="9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37" s="1"/>
  <c r="F7"/>
  <c r="F6"/>
  <c r="B6"/>
  <c r="A6" s="1"/>
  <c r="F5"/>
  <c r="F35" i="8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37" s="1"/>
  <c r="F7"/>
  <c r="F6"/>
  <c r="B6"/>
  <c r="G6" s="1"/>
  <c r="F5"/>
  <c r="F35" i="7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37" s="1"/>
  <c r="G7"/>
  <c r="F7"/>
  <c r="B7"/>
  <c r="A7" s="1"/>
  <c r="G6"/>
  <c r="F6"/>
  <c r="B6"/>
  <c r="A6" s="1"/>
  <c r="F5"/>
  <c r="F35" i="6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37" s="1"/>
  <c r="F7"/>
  <c r="F6"/>
  <c r="B6"/>
  <c r="G6" s="1"/>
  <c r="F5"/>
  <c r="F35" i="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37" s="1"/>
  <c r="F7"/>
  <c r="F6"/>
  <c r="B6"/>
  <c r="A6" s="1"/>
  <c r="F5"/>
  <c r="F35" i="4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37" s="1"/>
  <c r="F7"/>
  <c r="F6"/>
  <c r="B6"/>
  <c r="G6" s="1"/>
  <c r="F5"/>
  <c r="F35" i="3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37" s="1"/>
  <c r="F7"/>
  <c r="F6"/>
  <c r="B6"/>
  <c r="B7" s="1"/>
  <c r="F5"/>
  <c r="F35" i="2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37" s="1"/>
  <c r="F7"/>
  <c r="F6"/>
  <c r="B6"/>
  <c r="G6" s="1"/>
  <c r="F5"/>
  <c r="F34" i="1"/>
  <c r="F35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F5"/>
  <c r="B6"/>
  <c r="G6" i="12" l="1"/>
  <c r="G6" i="10"/>
  <c r="B8"/>
  <c r="G8" s="1"/>
  <c r="G7"/>
  <c r="B7" i="4"/>
  <c r="A7" s="1"/>
  <c r="G6" i="3"/>
  <c r="A7" i="12"/>
  <c r="B8"/>
  <c r="G8" s="1"/>
  <c r="G7"/>
  <c r="A6"/>
  <c r="B7" i="5"/>
  <c r="B8" i="7"/>
  <c r="G8" s="1"/>
  <c r="B7" i="9"/>
  <c r="G7" s="1"/>
  <c r="A6" i="11"/>
  <c r="B7"/>
  <c r="G6" i="9"/>
  <c r="A6" i="8"/>
  <c r="B7"/>
  <c r="A6" i="6"/>
  <c r="G6" i="5"/>
  <c r="A6" i="4"/>
  <c r="A7" i="3"/>
  <c r="G7"/>
  <c r="B8"/>
  <c r="G8" s="1"/>
  <c r="A6"/>
  <c r="A6" i="2"/>
  <c r="A8" i="10"/>
  <c r="A7" i="9"/>
  <c r="A8" i="7"/>
  <c r="B7" i="6"/>
  <c r="A8" i="3"/>
  <c r="B7" i="2"/>
  <c r="F37" i="1"/>
  <c r="A6"/>
  <c r="G6"/>
  <c r="B7"/>
  <c r="B9" i="10" l="1"/>
  <c r="B10" s="1"/>
  <c r="B8" i="9"/>
  <c r="B9" s="1"/>
  <c r="B8" i="4"/>
  <c r="G8" s="1"/>
  <c r="G7"/>
  <c r="A7" i="5"/>
  <c r="G7"/>
  <c r="B8"/>
  <c r="B9" i="7"/>
  <c r="A8" i="12"/>
  <c r="B9"/>
  <c r="B10" s="1"/>
  <c r="A7" i="11"/>
  <c r="G7"/>
  <c r="B8"/>
  <c r="A7" i="8"/>
  <c r="G7"/>
  <c r="B8"/>
  <c r="B9" i="3"/>
  <c r="G9" s="1"/>
  <c r="A9" i="7"/>
  <c r="G9"/>
  <c r="B10"/>
  <c r="G7" i="6"/>
  <c r="B8"/>
  <c r="A7"/>
  <c r="A7" i="2"/>
  <c r="G7"/>
  <c r="B8"/>
  <c r="G7" i="1"/>
  <c r="B8"/>
  <c r="A7"/>
  <c r="A9" i="12" l="1"/>
  <c r="G9"/>
  <c r="A9" i="10"/>
  <c r="G9"/>
  <c r="G8" i="9"/>
  <c r="A8"/>
  <c r="B9" i="4"/>
  <c r="A8"/>
  <c r="B10" i="3"/>
  <c r="G8" i="5"/>
  <c r="A8"/>
  <c r="B9"/>
  <c r="G8" i="11"/>
  <c r="B9"/>
  <c r="A8"/>
  <c r="G8" i="8"/>
  <c r="B9"/>
  <c r="A8"/>
  <c r="A9" i="3"/>
  <c r="B11" i="12"/>
  <c r="A10"/>
  <c r="G10"/>
  <c r="B11" i="10"/>
  <c r="G10"/>
  <c r="A10"/>
  <c r="A9" i="9"/>
  <c r="B10"/>
  <c r="G9"/>
  <c r="B11" i="7"/>
  <c r="G10"/>
  <c r="A10"/>
  <c r="G8" i="6"/>
  <c r="A8"/>
  <c r="B9"/>
  <c r="B11" i="3"/>
  <c r="G10"/>
  <c r="A10"/>
  <c r="G8" i="2"/>
  <c r="B9"/>
  <c r="A8"/>
  <c r="A8" i="1"/>
  <c r="B9"/>
  <c r="G8"/>
  <c r="B10" i="4" l="1"/>
  <c r="G9"/>
  <c r="A9"/>
  <c r="B10" i="5"/>
  <c r="G9"/>
  <c r="A9"/>
  <c r="B10" i="11"/>
  <c r="G9"/>
  <c r="A9"/>
  <c r="G9" i="8"/>
  <c r="A9"/>
  <c r="B10"/>
  <c r="G11" i="12"/>
  <c r="B12"/>
  <c r="A11"/>
  <c r="G11" i="10"/>
  <c r="B12"/>
  <c r="A11"/>
  <c r="B11" i="9"/>
  <c r="A10"/>
  <c r="G10"/>
  <c r="G11" i="7"/>
  <c r="B12"/>
  <c r="A11"/>
  <c r="A9" i="6"/>
  <c r="G9"/>
  <c r="B10"/>
  <c r="G11" i="3"/>
  <c r="B12"/>
  <c r="A11"/>
  <c r="A9" i="2"/>
  <c r="G9"/>
  <c r="B10"/>
  <c r="B10" i="1"/>
  <c r="A9"/>
  <c r="G9"/>
  <c r="G10" i="4" l="1"/>
  <c r="A10"/>
  <c r="B11"/>
  <c r="A10" i="5"/>
  <c r="B11"/>
  <c r="G10"/>
  <c r="G10" i="11"/>
  <c r="A10"/>
  <c r="B11"/>
  <c r="A10" i="8"/>
  <c r="B11"/>
  <c r="G10"/>
  <c r="A12" i="12"/>
  <c r="G12"/>
  <c r="B13"/>
  <c r="A12" i="10"/>
  <c r="B13"/>
  <c r="G12"/>
  <c r="G11" i="9"/>
  <c r="A11"/>
  <c r="B12"/>
  <c r="A12" i="7"/>
  <c r="B13"/>
  <c r="G12"/>
  <c r="B11" i="6"/>
  <c r="A10"/>
  <c r="G10"/>
  <c r="A12" i="3"/>
  <c r="B13"/>
  <c r="G12"/>
  <c r="B11" i="2"/>
  <c r="A10"/>
  <c r="G10"/>
  <c r="B11" i="1"/>
  <c r="G10"/>
  <c r="A10"/>
  <c r="B12" i="4" l="1"/>
  <c r="G11"/>
  <c r="A11"/>
  <c r="B12" i="5"/>
  <c r="A11"/>
  <c r="G11"/>
  <c r="G11" i="11"/>
  <c r="A11"/>
  <c r="B12"/>
  <c r="A11" i="8"/>
  <c r="B12"/>
  <c r="G11"/>
  <c r="G13" i="12"/>
  <c r="B14"/>
  <c r="A13"/>
  <c r="G13" i="10"/>
  <c r="B14"/>
  <c r="A13"/>
  <c r="G12" i="9"/>
  <c r="B13"/>
  <c r="A12"/>
  <c r="G13" i="7"/>
  <c r="B14"/>
  <c r="A13"/>
  <c r="B12" i="6"/>
  <c r="G11"/>
  <c r="A11"/>
  <c r="G13" i="3"/>
  <c r="A13"/>
  <c r="B14"/>
  <c r="G11" i="2"/>
  <c r="B12"/>
  <c r="A11"/>
  <c r="A11" i="1"/>
  <c r="G11"/>
  <c r="B12"/>
  <c r="B13" i="4" l="1"/>
  <c r="G12"/>
  <c r="A12"/>
  <c r="A12" i="5"/>
  <c r="B13"/>
  <c r="G12"/>
  <c r="A12" i="11"/>
  <c r="B13"/>
  <c r="G12"/>
  <c r="B13" i="8"/>
  <c r="G12"/>
  <c r="A12"/>
  <c r="A14" i="12"/>
  <c r="G14"/>
  <c r="B15"/>
  <c r="A14" i="10"/>
  <c r="G14"/>
  <c r="B15"/>
  <c r="G13" i="9"/>
  <c r="B14"/>
  <c r="A13"/>
  <c r="A14" i="7"/>
  <c r="G14"/>
  <c r="B15"/>
  <c r="G12" i="6"/>
  <c r="A12"/>
  <c r="B13"/>
  <c r="A14" i="3"/>
  <c r="G14"/>
  <c r="B15"/>
  <c r="A12" i="2"/>
  <c r="G12"/>
  <c r="B13"/>
  <c r="G12" i="1"/>
  <c r="A12"/>
  <c r="B13"/>
  <c r="A13" i="4" l="1"/>
  <c r="B14"/>
  <c r="G13"/>
  <c r="B14" i="5"/>
  <c r="A13"/>
  <c r="G13"/>
  <c r="G13" i="11"/>
  <c r="A13"/>
  <c r="B14"/>
  <c r="A13" i="8"/>
  <c r="B14"/>
  <c r="G13"/>
  <c r="B16" i="12"/>
  <c r="A15"/>
  <c r="G15"/>
  <c r="B16" i="10"/>
  <c r="G15"/>
  <c r="A15"/>
  <c r="A14" i="9"/>
  <c r="B15"/>
  <c r="G14"/>
  <c r="B16" i="7"/>
  <c r="G15"/>
  <c r="A15"/>
  <c r="G13" i="6"/>
  <c r="A13"/>
  <c r="B14"/>
  <c r="B16" i="3"/>
  <c r="G15"/>
  <c r="A15"/>
  <c r="G13" i="2"/>
  <c r="B14"/>
  <c r="A13"/>
  <c r="A13" i="1"/>
  <c r="B14"/>
  <c r="G13"/>
  <c r="G14" i="4" l="1"/>
  <c r="A14"/>
  <c r="B15"/>
  <c r="A14" i="5"/>
  <c r="G14"/>
  <c r="B15"/>
  <c r="A14" i="11"/>
  <c r="B15"/>
  <c r="G14"/>
  <c r="B15" i="8"/>
  <c r="G14"/>
  <c r="A14"/>
  <c r="B17" i="12"/>
  <c r="G16"/>
  <c r="A16"/>
  <c r="G16" i="10"/>
  <c r="A16"/>
  <c r="B17"/>
  <c r="B16" i="9"/>
  <c r="A15"/>
  <c r="G15"/>
  <c r="G16" i="7"/>
  <c r="B17"/>
  <c r="A16"/>
  <c r="A14" i="6"/>
  <c r="G14"/>
  <c r="B15"/>
  <c r="G16" i="3"/>
  <c r="A16"/>
  <c r="B17"/>
  <c r="A14" i="2"/>
  <c r="G14"/>
  <c r="B15"/>
  <c r="B15" i="1"/>
  <c r="G14"/>
  <c r="A14"/>
  <c r="G15" i="4" l="1"/>
  <c r="A15"/>
  <c r="B16"/>
  <c r="B16" i="5"/>
  <c r="G15"/>
  <c r="A15"/>
  <c r="B16" i="11"/>
  <c r="G15"/>
  <c r="A15"/>
  <c r="G15" i="8"/>
  <c r="A15"/>
  <c r="B16"/>
  <c r="A17" i="12"/>
  <c r="G17"/>
  <c r="B18"/>
  <c r="A17" i="10"/>
  <c r="B18"/>
  <c r="G17"/>
  <c r="G16" i="9"/>
  <c r="A16"/>
  <c r="B17"/>
  <c r="A17" i="7"/>
  <c r="B18"/>
  <c r="G17"/>
  <c r="B16" i="6"/>
  <c r="A15"/>
  <c r="G15"/>
  <c r="A17" i="3"/>
  <c r="B18"/>
  <c r="G17"/>
  <c r="B16" i="2"/>
  <c r="A15"/>
  <c r="G15"/>
  <c r="B16" i="1"/>
  <c r="G15"/>
  <c r="A15"/>
  <c r="B17" i="4" l="1"/>
  <c r="G16"/>
  <c r="A16"/>
  <c r="A16" i="5"/>
  <c r="B17"/>
  <c r="G16"/>
  <c r="G16" i="11"/>
  <c r="A16"/>
  <c r="B17"/>
  <c r="G16" i="8"/>
  <c r="A16"/>
  <c r="B17"/>
  <c r="G18" i="12"/>
  <c r="B19"/>
  <c r="A18"/>
  <c r="G18" i="10"/>
  <c r="B19"/>
  <c r="A18"/>
  <c r="G17" i="9"/>
  <c r="B18"/>
  <c r="A17"/>
  <c r="G18" i="7"/>
  <c r="B19"/>
  <c r="A18"/>
  <c r="A16" i="6"/>
  <c r="B17"/>
  <c r="G16"/>
  <c r="G18" i="3"/>
  <c r="B19"/>
  <c r="A18"/>
  <c r="G16" i="2"/>
  <c r="B17"/>
  <c r="A16"/>
  <c r="A16" i="1"/>
  <c r="G16"/>
  <c r="B17"/>
  <c r="B18" i="4" l="1"/>
  <c r="A17"/>
  <c r="G17"/>
  <c r="A17" i="5"/>
  <c r="B18"/>
  <c r="G17"/>
  <c r="A17" i="11"/>
  <c r="G17"/>
  <c r="B18"/>
  <c r="B18" i="8"/>
  <c r="A17"/>
  <c r="G17"/>
  <c r="A19" i="12"/>
  <c r="G19"/>
  <c r="B20"/>
  <c r="A19" i="10"/>
  <c r="G19"/>
  <c r="B20"/>
  <c r="G18" i="9"/>
  <c r="B19"/>
  <c r="A18"/>
  <c r="A19" i="7"/>
  <c r="G19"/>
  <c r="B20"/>
  <c r="G17" i="6"/>
  <c r="A17"/>
  <c r="B18"/>
  <c r="A19" i="3"/>
  <c r="B20"/>
  <c r="G19"/>
  <c r="A17" i="2"/>
  <c r="G17"/>
  <c r="B18"/>
  <c r="G17" i="1"/>
  <c r="A17"/>
  <c r="B18"/>
  <c r="A18" i="4" l="1"/>
  <c r="B19"/>
  <c r="G18"/>
  <c r="B19" i="5"/>
  <c r="A18"/>
  <c r="G18"/>
  <c r="G18" i="11"/>
  <c r="A18"/>
  <c r="B19"/>
  <c r="A18" i="8"/>
  <c r="B19"/>
  <c r="G18"/>
  <c r="B21" i="12"/>
  <c r="A20"/>
  <c r="G20"/>
  <c r="B21" i="10"/>
  <c r="A20"/>
  <c r="G20"/>
  <c r="A19" i="9"/>
  <c r="B20"/>
  <c r="G19"/>
  <c r="B21" i="7"/>
  <c r="G20"/>
  <c r="A20"/>
  <c r="G18" i="6"/>
  <c r="A18"/>
  <c r="B19"/>
  <c r="B21" i="3"/>
  <c r="G20"/>
  <c r="A20"/>
  <c r="G18" i="2"/>
  <c r="B19"/>
  <c r="A18"/>
  <c r="A18" i="1"/>
  <c r="B19"/>
  <c r="G18"/>
  <c r="B20" i="4" l="1"/>
  <c r="G19"/>
  <c r="A19"/>
  <c r="B20" i="5"/>
  <c r="G19"/>
  <c r="A19"/>
  <c r="B20" i="11"/>
  <c r="G19"/>
  <c r="A19"/>
  <c r="B20" i="8"/>
  <c r="G19"/>
  <c r="A19"/>
  <c r="B22" i="12"/>
  <c r="G21"/>
  <c r="A21"/>
  <c r="G21" i="10"/>
  <c r="B22"/>
  <c r="A21"/>
  <c r="B21" i="9"/>
  <c r="A20"/>
  <c r="G20"/>
  <c r="G21" i="7"/>
  <c r="B22"/>
  <c r="A21"/>
  <c r="A19" i="6"/>
  <c r="G19"/>
  <c r="B20"/>
  <c r="G21" i="3"/>
  <c r="A21"/>
  <c r="B22"/>
  <c r="A19" i="2"/>
  <c r="G19"/>
  <c r="B20"/>
  <c r="B20" i="1"/>
  <c r="A19"/>
  <c r="G19"/>
  <c r="A20" i="4" l="1"/>
  <c r="G20"/>
  <c r="B21"/>
  <c r="G20" i="5"/>
  <c r="A20"/>
  <c r="B21"/>
  <c r="B21" i="11"/>
  <c r="G20"/>
  <c r="A20"/>
  <c r="G20" i="8"/>
  <c r="A20"/>
  <c r="B21"/>
  <c r="A22" i="12"/>
  <c r="G22"/>
  <c r="B23"/>
  <c r="A22" i="10"/>
  <c r="G22"/>
  <c r="B23"/>
  <c r="G21" i="9"/>
  <c r="A21"/>
  <c r="B22"/>
  <c r="A22" i="7"/>
  <c r="B23"/>
  <c r="G22"/>
  <c r="B21" i="6"/>
  <c r="A20"/>
  <c r="G20"/>
  <c r="A22" i="3"/>
  <c r="B23"/>
  <c r="G22"/>
  <c r="B21" i="2"/>
  <c r="A20"/>
  <c r="G20"/>
  <c r="B21" i="1"/>
  <c r="G20"/>
  <c r="A20"/>
  <c r="G21" i="4" l="1"/>
  <c r="A21"/>
  <c r="B22"/>
  <c r="A21" i="5"/>
  <c r="B22"/>
  <c r="G21"/>
  <c r="G21" i="11"/>
  <c r="A21"/>
  <c r="B22"/>
  <c r="A21" i="8"/>
  <c r="B22"/>
  <c r="G21"/>
  <c r="G23" i="12"/>
  <c r="B24"/>
  <c r="A23"/>
  <c r="G23" i="10"/>
  <c r="B24"/>
  <c r="A23"/>
  <c r="A22" i="9"/>
  <c r="G22"/>
  <c r="B23"/>
  <c r="G23" i="7"/>
  <c r="B24"/>
  <c r="A23"/>
  <c r="B22" i="6"/>
  <c r="G21"/>
  <c r="A21"/>
  <c r="G23" i="3"/>
  <c r="B24"/>
  <c r="A23"/>
  <c r="G21" i="2"/>
  <c r="B22"/>
  <c r="A21"/>
  <c r="A21" i="1"/>
  <c r="G21"/>
  <c r="B22"/>
  <c r="G22" i="4" l="1"/>
  <c r="A22"/>
  <c r="B23"/>
  <c r="B23" i="5"/>
  <c r="A22"/>
  <c r="G22"/>
  <c r="A22" i="11"/>
  <c r="B23"/>
  <c r="G22"/>
  <c r="B23" i="8"/>
  <c r="G22"/>
  <c r="A22"/>
  <c r="A24" i="12"/>
  <c r="G24"/>
  <c r="B25"/>
  <c r="A24" i="10"/>
  <c r="G24"/>
  <c r="B25"/>
  <c r="G23" i="9"/>
  <c r="B24"/>
  <c r="A23"/>
  <c r="A24" i="7"/>
  <c r="B25"/>
  <c r="G24"/>
  <c r="G22" i="6"/>
  <c r="A22"/>
  <c r="B23"/>
  <c r="A24" i="3"/>
  <c r="G24"/>
  <c r="B25"/>
  <c r="A22" i="2"/>
  <c r="G22"/>
  <c r="B23"/>
  <c r="G22" i="1"/>
  <c r="A22"/>
  <c r="B23"/>
  <c r="B24" i="4" l="1"/>
  <c r="A23"/>
  <c r="G23"/>
  <c r="B24" i="5"/>
  <c r="A23"/>
  <c r="G23"/>
  <c r="G23" i="11"/>
  <c r="A23"/>
  <c r="B24"/>
  <c r="A23" i="8"/>
  <c r="B24"/>
  <c r="G23"/>
  <c r="B26" i="12"/>
  <c r="A25"/>
  <c r="G25"/>
  <c r="B26" i="10"/>
  <c r="G25"/>
  <c r="A25"/>
  <c r="A24" i="9"/>
  <c r="B25"/>
  <c r="G24"/>
  <c r="B26" i="7"/>
  <c r="A25"/>
  <c r="G25"/>
  <c r="G23" i="6"/>
  <c r="A23"/>
  <c r="B24"/>
  <c r="B26" i="3"/>
  <c r="G25"/>
  <c r="A25"/>
  <c r="G23" i="2"/>
  <c r="B24"/>
  <c r="A23"/>
  <c r="A23" i="1"/>
  <c r="B24"/>
  <c r="G23"/>
  <c r="G24" i="4" l="1"/>
  <c r="A24"/>
  <c r="B25"/>
  <c r="B25" i="5"/>
  <c r="G24"/>
  <c r="A24"/>
  <c r="A24" i="11"/>
  <c r="B25"/>
  <c r="G24"/>
  <c r="B25" i="8"/>
  <c r="G24"/>
  <c r="A24"/>
  <c r="B27" i="12"/>
  <c r="G26"/>
  <c r="A26"/>
  <c r="G26" i="10"/>
  <c r="B27"/>
  <c r="A26"/>
  <c r="B26" i="9"/>
  <c r="A25"/>
  <c r="G25"/>
  <c r="G26" i="7"/>
  <c r="B27"/>
  <c r="A26"/>
  <c r="A24" i="6"/>
  <c r="G24"/>
  <c r="B25"/>
  <c r="G26" i="3"/>
  <c r="A26"/>
  <c r="B27"/>
  <c r="A24" i="2"/>
  <c r="G24"/>
  <c r="B25"/>
  <c r="B25" i="1"/>
  <c r="A24"/>
  <c r="G24"/>
  <c r="G25" i="4" l="1"/>
  <c r="A25"/>
  <c r="B26"/>
  <c r="A25" i="5"/>
  <c r="B26"/>
  <c r="G25"/>
  <c r="B26" i="11"/>
  <c r="G25"/>
  <c r="A25"/>
  <c r="B26" i="8"/>
  <c r="G25"/>
  <c r="A25"/>
  <c r="A27" i="12"/>
  <c r="G27"/>
  <c r="B28"/>
  <c r="B28" i="10"/>
  <c r="A27"/>
  <c r="G27"/>
  <c r="G26" i="9"/>
  <c r="A26"/>
  <c r="B27"/>
  <c r="A27" i="7"/>
  <c r="G27"/>
  <c r="B28"/>
  <c r="B26" i="6"/>
  <c r="A25"/>
  <c r="G25"/>
  <c r="A27" i="3"/>
  <c r="B28"/>
  <c r="G27"/>
  <c r="B26" i="2"/>
  <c r="A25"/>
  <c r="G25"/>
  <c r="B26" i="1"/>
  <c r="G25"/>
  <c r="A25"/>
  <c r="G26" i="4" l="1"/>
  <c r="A26"/>
  <c r="B27"/>
  <c r="A26" i="5"/>
  <c r="B27"/>
  <c r="G26"/>
  <c r="G26" i="11"/>
  <c r="A26"/>
  <c r="B27"/>
  <c r="A26" i="8"/>
  <c r="B27"/>
  <c r="G26"/>
  <c r="G28" i="12"/>
  <c r="B29"/>
  <c r="A28"/>
  <c r="G28" i="10"/>
  <c r="B29"/>
  <c r="A28"/>
  <c r="A27" i="9"/>
  <c r="G27"/>
  <c r="B28"/>
  <c r="G28" i="7"/>
  <c r="B29"/>
  <c r="A28"/>
  <c r="A26" i="6"/>
  <c r="G26"/>
  <c r="B27"/>
  <c r="G28" i="3"/>
  <c r="B29"/>
  <c r="A28"/>
  <c r="G26" i="2"/>
  <c r="B27"/>
  <c r="A26"/>
  <c r="G26" i="1"/>
  <c r="A26"/>
  <c r="B27"/>
  <c r="G27" i="4" l="1"/>
  <c r="A27"/>
  <c r="B28"/>
  <c r="G27" i="5"/>
  <c r="A27"/>
  <c r="B28"/>
  <c r="A27" i="11"/>
  <c r="B28"/>
  <c r="G27"/>
  <c r="B28" i="8"/>
  <c r="G27"/>
  <c r="A27"/>
  <c r="A29" i="12"/>
  <c r="G29"/>
  <c r="B30"/>
  <c r="A29" i="10"/>
  <c r="G29"/>
  <c r="B30"/>
  <c r="G28" i="9"/>
  <c r="B29"/>
  <c r="A28"/>
  <c r="A29" i="7"/>
  <c r="G29"/>
  <c r="B30"/>
  <c r="G27" i="6"/>
  <c r="A27"/>
  <c r="B28"/>
  <c r="A29" i="3"/>
  <c r="G29"/>
  <c r="B30"/>
  <c r="A27" i="2"/>
  <c r="G27"/>
  <c r="B28"/>
  <c r="G27" i="1"/>
  <c r="A27"/>
  <c r="B28"/>
  <c r="B29" i="4" l="1"/>
  <c r="A28"/>
  <c r="G28"/>
  <c r="A28" i="5"/>
  <c r="G28"/>
  <c r="B29"/>
  <c r="G28" i="11"/>
  <c r="A28"/>
  <c r="B29"/>
  <c r="A28" i="8"/>
  <c r="B29"/>
  <c r="G28"/>
  <c r="B31" i="12"/>
  <c r="A30"/>
  <c r="G30"/>
  <c r="B31" i="10"/>
  <c r="G30"/>
  <c r="A30"/>
  <c r="A29" i="9"/>
  <c r="B30"/>
  <c r="G29"/>
  <c r="B31" i="7"/>
  <c r="A30"/>
  <c r="G30"/>
  <c r="G28" i="6"/>
  <c r="A28"/>
  <c r="B29"/>
  <c r="B31" i="3"/>
  <c r="G30"/>
  <c r="A30"/>
  <c r="G28" i="2"/>
  <c r="B29"/>
  <c r="A28"/>
  <c r="A28" i="1"/>
  <c r="G28"/>
  <c r="B29"/>
  <c r="G29" i="4" l="1"/>
  <c r="B30"/>
  <c r="A29"/>
  <c r="A29" i="5"/>
  <c r="G29"/>
  <c r="B30"/>
  <c r="A29" i="11"/>
  <c r="B30"/>
  <c r="G29"/>
  <c r="B30" i="8"/>
  <c r="G29"/>
  <c r="A29"/>
  <c r="B32" i="12"/>
  <c r="G31"/>
  <c r="A31"/>
  <c r="G31" i="10"/>
  <c r="B32"/>
  <c r="A31"/>
  <c r="B31" i="9"/>
  <c r="A30"/>
  <c r="G30"/>
  <c r="G31" i="7"/>
  <c r="B32"/>
  <c r="A31"/>
  <c r="A29" i="6"/>
  <c r="G29"/>
  <c r="B30"/>
  <c r="G31" i="3"/>
  <c r="A31"/>
  <c r="B32"/>
  <c r="A29" i="2"/>
  <c r="G29"/>
  <c r="B30"/>
  <c r="B30" i="1"/>
  <c r="G29"/>
  <c r="A29"/>
  <c r="G30" i="4" l="1"/>
  <c r="A30"/>
  <c r="B31"/>
  <c r="G30" i="5"/>
  <c r="B31"/>
  <c r="A30"/>
  <c r="B31" i="11"/>
  <c r="G30"/>
  <c r="A30"/>
  <c r="G30" i="8"/>
  <c r="A30"/>
  <c r="B31"/>
  <c r="A32" i="12"/>
  <c r="G32"/>
  <c r="B33"/>
  <c r="A32" i="10"/>
  <c r="B33"/>
  <c r="G32"/>
  <c r="G31" i="9"/>
  <c r="B32"/>
  <c r="A31"/>
  <c r="B33" i="7"/>
  <c r="A32"/>
  <c r="G32"/>
  <c r="B31" i="6"/>
  <c r="A30"/>
  <c r="G30"/>
  <c r="A32" i="3"/>
  <c r="B33"/>
  <c r="G32"/>
  <c r="B31" i="2"/>
  <c r="A30"/>
  <c r="G30"/>
  <c r="A30" i="1"/>
  <c r="B31"/>
  <c r="G30"/>
  <c r="G31" i="4" l="1"/>
  <c r="A31"/>
  <c r="B32"/>
  <c r="B32" i="5"/>
  <c r="G31"/>
  <c r="A31"/>
  <c r="G31" i="11"/>
  <c r="A31"/>
  <c r="B32"/>
  <c r="A31" i="8"/>
  <c r="B32"/>
  <c r="G31"/>
  <c r="G33" i="12"/>
  <c r="A33"/>
  <c r="B34"/>
  <c r="G33" i="10"/>
  <c r="B34"/>
  <c r="A33"/>
  <c r="A32" i="9"/>
  <c r="G32"/>
  <c r="B33"/>
  <c r="G33" i="7"/>
  <c r="B34"/>
  <c r="A33"/>
  <c r="G31" i="6"/>
  <c r="B32"/>
  <c r="A31"/>
  <c r="G33" i="3"/>
  <c r="B34"/>
  <c r="A33"/>
  <c r="G31" i="2"/>
  <c r="B32"/>
  <c r="A31"/>
  <c r="G31" i="1"/>
  <c r="B32"/>
  <c r="A31"/>
  <c r="A32" i="4" l="1"/>
  <c r="B33"/>
  <c r="G32"/>
  <c r="B33" i="5"/>
  <c r="G32"/>
  <c r="A32"/>
  <c r="A32" i="11"/>
  <c r="B33"/>
  <c r="G32"/>
  <c r="B33" i="8"/>
  <c r="G32"/>
  <c r="A32"/>
  <c r="A34" i="12"/>
  <c r="G34"/>
  <c r="B35"/>
  <c r="A34" i="10"/>
  <c r="G34"/>
  <c r="B35"/>
  <c r="G33" i="9"/>
  <c r="B34"/>
  <c r="A33"/>
  <c r="A34" i="7"/>
  <c r="G34"/>
  <c r="B35"/>
  <c r="B33" i="6"/>
  <c r="A32"/>
  <c r="G32"/>
  <c r="A34" i="3"/>
  <c r="B35"/>
  <c r="G34"/>
  <c r="A32" i="2"/>
  <c r="G32"/>
  <c r="B33"/>
  <c r="G32" i="1"/>
  <c r="B33"/>
  <c r="B34" s="1"/>
  <c r="A32"/>
  <c r="B34" i="4" l="1"/>
  <c r="A33"/>
  <c r="G33"/>
  <c r="B34" i="5"/>
  <c r="G33"/>
  <c r="A33"/>
  <c r="G33" i="11"/>
  <c r="A33"/>
  <c r="B34"/>
  <c r="A33" i="8"/>
  <c r="B34"/>
  <c r="G33"/>
  <c r="A35" i="12"/>
  <c r="G35"/>
  <c r="G35" i="10"/>
  <c r="A35"/>
  <c r="A34" i="9"/>
  <c r="B35"/>
  <c r="G34"/>
  <c r="A35" i="7"/>
  <c r="G35"/>
  <c r="G33" i="6"/>
  <c r="B34"/>
  <c r="A33"/>
  <c r="G35" i="3"/>
  <c r="A35"/>
  <c r="G33" i="2"/>
  <c r="B34"/>
  <c r="A33"/>
  <c r="G34" i="1"/>
  <c r="A34"/>
  <c r="B35"/>
  <c r="A33"/>
  <c r="G33"/>
  <c r="B35" i="4" l="1"/>
  <c r="G34"/>
  <c r="A34"/>
  <c r="G34" i="5"/>
  <c r="A34"/>
  <c r="B35"/>
  <c r="A34" i="11"/>
  <c r="G34"/>
  <c r="B35"/>
  <c r="B35" i="8"/>
  <c r="G34"/>
  <c r="A34"/>
  <c r="A35" i="9"/>
  <c r="G35"/>
  <c r="A34" i="6"/>
  <c r="G34"/>
  <c r="B35"/>
  <c r="A34" i="2"/>
  <c r="G34"/>
  <c r="B35"/>
  <c r="G35" i="1"/>
  <c r="A35"/>
  <c r="A35" i="4" l="1"/>
  <c r="G35"/>
  <c r="G35" i="5"/>
  <c r="A35"/>
  <c r="G35" i="11"/>
  <c r="A35"/>
  <c r="G35" i="8"/>
  <c r="A35"/>
  <c r="A35" i="6"/>
  <c r="G35"/>
  <c r="A35" i="2"/>
  <c r="G35"/>
</calcChain>
</file>

<file path=xl/sharedStrings.xml><?xml version="1.0" encoding="utf-8"?>
<sst xmlns="http://schemas.openxmlformats.org/spreadsheetml/2006/main" count="120" uniqueCount="16">
  <si>
    <t xml:space="preserve">Mitarbeiter: </t>
  </si>
  <si>
    <t xml:space="preserve">von </t>
  </si>
  <si>
    <t>bis</t>
  </si>
  <si>
    <t>Pause</t>
  </si>
  <si>
    <t>Dauer</t>
  </si>
  <si>
    <t>Bemerkung</t>
  </si>
  <si>
    <t>Stunden gesamt</t>
  </si>
  <si>
    <t>Datum und Unterschrift Arbeitnehmer</t>
  </si>
  <si>
    <t>Unterschrift Arbeitgeber</t>
  </si>
  <si>
    <t>Do</t>
  </si>
  <si>
    <t>Fr</t>
  </si>
  <si>
    <t>Mo</t>
  </si>
  <si>
    <t>Di</t>
  </si>
  <si>
    <t>So</t>
  </si>
  <si>
    <t>Mi</t>
  </si>
  <si>
    <t>Sa</t>
  </si>
</sst>
</file>

<file path=xl/styles.xml><?xml version="1.0" encoding="utf-8"?>
<styleSheet xmlns="http://schemas.openxmlformats.org/spreadsheetml/2006/main">
  <numFmts count="4">
    <numFmt numFmtId="164" formatCode="dd"/>
    <numFmt numFmtId="165" formatCode="ddd"/>
    <numFmt numFmtId="166" formatCode="[hh]:mm"/>
    <numFmt numFmtId="167" formatCode="h:mm;@"/>
  </numFmts>
  <fonts count="10">
    <font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0"/>
      <color theme="1"/>
      <name val="Calibri"/>
      <family val="2"/>
    </font>
    <font>
      <sz val="8"/>
      <color theme="1"/>
      <name val="Calibri"/>
      <family val="2"/>
    </font>
    <font>
      <b/>
      <sz val="10"/>
      <color theme="1"/>
      <name val="Calibri"/>
      <family val="2"/>
    </font>
    <font>
      <b/>
      <u val="double"/>
      <sz val="10"/>
      <color theme="1"/>
      <name val="Calibri"/>
      <family val="2"/>
    </font>
    <font>
      <sz val="11"/>
      <color rgb="FF9C0006"/>
      <name val="Calibri"/>
      <family val="2"/>
      <scheme val="minor"/>
    </font>
    <font>
      <sz val="11"/>
      <color theme="1"/>
      <name val="Calibri"/>
      <family val="2"/>
    </font>
    <font>
      <b/>
      <u val="double"/>
      <sz val="11"/>
      <color theme="1"/>
      <name val="Calibri"/>
      <family val="2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C7CE"/>
      </patternFill>
    </fill>
    <fill>
      <patternFill patternType="solid">
        <fgColor theme="5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6" fillId="3" borderId="0" applyNumberFormat="0" applyBorder="0" applyAlignment="0" applyProtection="0"/>
  </cellStyleXfs>
  <cellXfs count="59">
    <xf numFmtId="0" fontId="0" fillId="0" borderId="0" xfId="0"/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164" fontId="4" fillId="0" borderId="1" xfId="0" applyNumberFormat="1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65" fontId="2" fillId="0" borderId="1" xfId="0" applyNumberFormat="1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14" fontId="4" fillId="2" borderId="3" xfId="0" applyNumberFormat="1" applyFont="1" applyFill="1" applyBorder="1" applyAlignment="1">
      <alignment horizontal="center" vertical="center"/>
    </xf>
    <xf numFmtId="0" fontId="4" fillId="2" borderId="3" xfId="0" applyFont="1" applyFill="1" applyBorder="1" applyAlignment="1">
      <alignment vertical="center"/>
    </xf>
    <xf numFmtId="166" fontId="5" fillId="2" borderId="3" xfId="0" applyNumberFormat="1" applyFont="1" applyFill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14" fontId="2" fillId="0" borderId="5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3" fillId="0" borderId="0" xfId="0" applyFont="1" applyAlignment="1">
      <alignment vertical="top"/>
    </xf>
    <xf numFmtId="0" fontId="1" fillId="0" borderId="5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0" fillId="0" borderId="0" xfId="0" applyFont="1"/>
    <xf numFmtId="0" fontId="7" fillId="0" borderId="0" xfId="0" applyFont="1" applyAlignment="1">
      <alignment horizontal="center" vertical="center"/>
    </xf>
    <xf numFmtId="14" fontId="7" fillId="0" borderId="0" xfId="0" applyNumberFormat="1" applyFont="1" applyAlignment="1">
      <alignment horizontal="center" vertical="center"/>
    </xf>
    <xf numFmtId="0" fontId="7" fillId="0" borderId="0" xfId="0" applyFont="1" applyAlignment="1">
      <alignment vertical="center"/>
    </xf>
    <xf numFmtId="164" fontId="1" fillId="0" borderId="1" xfId="0" applyNumberFormat="1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14" fontId="1" fillId="2" borderId="3" xfId="0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vertical="center"/>
    </xf>
    <xf numFmtId="166" fontId="8" fillId="2" borderId="3" xfId="0" applyNumberFormat="1" applyFont="1" applyFill="1" applyBorder="1" applyAlignment="1">
      <alignment vertical="center"/>
    </xf>
    <xf numFmtId="0" fontId="1" fillId="2" borderId="4" xfId="0" applyFont="1" applyFill="1" applyBorder="1" applyAlignment="1">
      <alignment vertical="center"/>
    </xf>
    <xf numFmtId="14" fontId="7" fillId="0" borderId="5" xfId="0" applyNumberFormat="1" applyFont="1" applyBorder="1" applyAlignment="1">
      <alignment horizontal="center" vertical="center"/>
    </xf>
    <xf numFmtId="0" fontId="7" fillId="0" borderId="5" xfId="0" applyFont="1" applyBorder="1" applyAlignment="1">
      <alignment vertical="center"/>
    </xf>
    <xf numFmtId="0" fontId="7" fillId="0" borderId="0" xfId="0" applyFont="1" applyAlignment="1">
      <alignment vertical="top"/>
    </xf>
    <xf numFmtId="0" fontId="1" fillId="0" borderId="0" xfId="0" applyFont="1" applyAlignment="1">
      <alignment horizontal="left" vertical="center"/>
    </xf>
    <xf numFmtId="0" fontId="4" fillId="2" borderId="3" xfId="0" applyFont="1" applyFill="1" applyBorder="1" applyAlignment="1">
      <alignment horizontal="center" vertical="center"/>
    </xf>
    <xf numFmtId="14" fontId="3" fillId="0" borderId="0" xfId="0" applyNumberFormat="1" applyFont="1" applyBorder="1" applyAlignment="1">
      <alignment horizontal="left" vertical="top"/>
    </xf>
    <xf numFmtId="0" fontId="3" fillId="0" borderId="6" xfId="0" applyFont="1" applyBorder="1" applyAlignment="1">
      <alignment horizontal="left" vertical="top"/>
    </xf>
    <xf numFmtId="0" fontId="1" fillId="2" borderId="3" xfId="0" applyFont="1" applyFill="1" applyBorder="1" applyAlignment="1">
      <alignment horizontal="center" vertical="center"/>
    </xf>
    <xf numFmtId="14" fontId="7" fillId="0" borderId="0" xfId="0" applyNumberFormat="1" applyFont="1" applyBorder="1" applyAlignment="1">
      <alignment horizontal="left" vertical="top"/>
    </xf>
    <xf numFmtId="0" fontId="7" fillId="0" borderId="6" xfId="0" applyFont="1" applyBorder="1" applyAlignment="1">
      <alignment horizontal="left" vertical="top"/>
    </xf>
    <xf numFmtId="165" fontId="9" fillId="0" borderId="1" xfId="1" applyNumberFormat="1" applyFont="1" applyFill="1" applyBorder="1" applyAlignment="1">
      <alignment horizontal="center" vertical="center"/>
    </xf>
    <xf numFmtId="14" fontId="9" fillId="0" borderId="1" xfId="1" applyNumberFormat="1" applyFont="1" applyFill="1" applyBorder="1" applyAlignment="1">
      <alignment horizontal="center" vertical="center"/>
    </xf>
    <xf numFmtId="167" fontId="9" fillId="0" borderId="1" xfId="1" applyNumberFormat="1" applyFont="1" applyFill="1" applyBorder="1" applyAlignment="1">
      <alignment vertical="center"/>
    </xf>
    <xf numFmtId="20" fontId="9" fillId="0" borderId="1" xfId="1" applyNumberFormat="1" applyFont="1" applyFill="1" applyBorder="1" applyAlignment="1">
      <alignment vertical="center"/>
    </xf>
    <xf numFmtId="0" fontId="9" fillId="0" borderId="1" xfId="1" applyFont="1" applyFill="1" applyBorder="1" applyAlignment="1">
      <alignment vertical="center"/>
    </xf>
    <xf numFmtId="167" fontId="2" fillId="0" borderId="1" xfId="0" applyNumberFormat="1" applyFont="1" applyBorder="1" applyAlignment="1">
      <alignment vertical="center"/>
    </xf>
    <xf numFmtId="20" fontId="2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vertical="center"/>
    </xf>
    <xf numFmtId="165" fontId="9" fillId="4" borderId="1" xfId="1" applyNumberFormat="1" applyFont="1" applyFill="1" applyBorder="1" applyAlignment="1">
      <alignment horizontal="center" vertical="center"/>
    </xf>
    <xf numFmtId="14" fontId="9" fillId="4" borderId="1" xfId="1" applyNumberFormat="1" applyFont="1" applyFill="1" applyBorder="1" applyAlignment="1">
      <alignment horizontal="center" vertical="center"/>
    </xf>
    <xf numFmtId="167" fontId="9" fillId="4" borderId="1" xfId="1" applyNumberFormat="1" applyFont="1" applyFill="1" applyBorder="1" applyAlignment="1">
      <alignment vertical="center"/>
    </xf>
    <xf numFmtId="20" fontId="9" fillId="4" borderId="1" xfId="1" applyNumberFormat="1" applyFont="1" applyFill="1" applyBorder="1" applyAlignment="1">
      <alignment vertical="center"/>
    </xf>
    <xf numFmtId="0" fontId="9" fillId="4" borderId="1" xfId="1" applyFont="1" applyFill="1" applyBorder="1" applyAlignment="1">
      <alignment vertical="center"/>
    </xf>
  </cellXfs>
  <cellStyles count="2">
    <cellStyle name="Schlecht" xfId="1" builtinId="27"/>
    <cellStyle name="Standard" xfId="0" builtinId="0"/>
  </cellStyles>
  <dxfs count="28">
    <dxf>
      <font>
        <color auto="1"/>
      </font>
      <fill>
        <patternFill>
          <bgColor theme="5" tint="0.79998168889431442"/>
        </patternFill>
      </fill>
    </dxf>
    <dxf>
      <font>
        <b/>
        <i/>
        <color theme="6" tint="-0.2499465926084170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b/>
        <i/>
        <color theme="6" tint="-0.2499465926084170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b/>
        <i/>
        <color theme="6" tint="-0.2499465926084170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b/>
        <i/>
        <color theme="6" tint="-0.2499465926084170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b/>
        <i/>
        <color theme="6" tint="-0.2499465926084170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b/>
        <i/>
        <color theme="6" tint="-0.2499465926084170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b/>
        <i/>
        <color theme="6" tint="-0.2499465926084170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b/>
        <i/>
        <color theme="6" tint="-0.2499465926084170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b/>
        <i/>
        <color theme="6" tint="-0.2499465926084170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b/>
        <i/>
        <color theme="6" tint="-0.2499465926084170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b/>
        <i/>
        <color theme="6" tint="-0.2499465926084170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b/>
        <i/>
        <color theme="6" tint="-0.2499465926084170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b/>
        <i/>
        <color theme="6" tint="-0.2499465926084170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b/>
        <i/>
        <color theme="6" tint="-0.24994659260841701"/>
      </font>
      <fill>
        <patternFill>
          <bgColor theme="6" tint="0.59996337778862885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.brakesmann/AppData/Local/Microsoft/Windows/INetCache/Content.Outlook/NJ21DB9R/Kopie%20von%20Vorlage%20Stundenzettel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instellungen"/>
      <sheetName val="Januar"/>
      <sheetName val="Februar"/>
      <sheetName val="März"/>
      <sheetName val="April"/>
      <sheetName val="Mai"/>
      <sheetName val="Juni"/>
      <sheetName val="Juli"/>
      <sheetName val="August"/>
      <sheetName val="September"/>
      <sheetName val="Oktober"/>
      <sheetName val="November"/>
      <sheetName val="Dezember"/>
    </sheetNames>
    <sheetDataSet>
      <sheetData sheetId="0" refreshError="1">
        <row r="5">
          <cell r="D5">
            <v>41640</v>
          </cell>
          <cell r="E5" t="str">
            <v>Neujahr</v>
          </cell>
        </row>
        <row r="6">
          <cell r="D6">
            <v>41760</v>
          </cell>
          <cell r="E6" t="str">
            <v>Tag der Arbeit</v>
          </cell>
        </row>
        <row r="7">
          <cell r="D7">
            <v>41915</v>
          </cell>
          <cell r="E7" t="str">
            <v>Tag der dt. Einheit</v>
          </cell>
        </row>
        <row r="8">
          <cell r="D8">
            <v>41944</v>
          </cell>
          <cell r="E8" t="str">
            <v>Allerheiligen</v>
          </cell>
        </row>
        <row r="9">
          <cell r="D9">
            <v>41998</v>
          </cell>
          <cell r="E9" t="str">
            <v>1. Weihnachtstag</v>
          </cell>
        </row>
        <row r="10">
          <cell r="D10">
            <v>41999</v>
          </cell>
          <cell r="E10" t="str">
            <v>2. Weihnachtstag</v>
          </cell>
        </row>
        <row r="11">
          <cell r="D11">
            <v>41747</v>
          </cell>
          <cell r="E11" t="str">
            <v>Karfreitag</v>
          </cell>
        </row>
        <row r="12">
          <cell r="D12">
            <v>41749</v>
          </cell>
          <cell r="E12" t="str">
            <v>Ostersonntag</v>
          </cell>
        </row>
        <row r="13">
          <cell r="D13">
            <v>41750</v>
          </cell>
          <cell r="E13" t="str">
            <v>Ostermontag</v>
          </cell>
        </row>
        <row r="14">
          <cell r="D14">
            <v>41788</v>
          </cell>
          <cell r="E14" t="str">
            <v>Chr. Himmelf.</v>
          </cell>
        </row>
        <row r="15">
          <cell r="D15">
            <v>41798</v>
          </cell>
          <cell r="E15" t="str">
            <v>Pfingsten</v>
          </cell>
        </row>
        <row r="16">
          <cell r="D16">
            <v>41799</v>
          </cell>
          <cell r="E16" t="str">
            <v>Pfingsten</v>
          </cell>
        </row>
        <row r="17">
          <cell r="D17">
            <v>41809</v>
          </cell>
          <cell r="E17" t="str">
            <v>Fronleichnam</v>
          </cell>
        </row>
        <row r="18">
          <cell r="D18">
            <v>41697</v>
          </cell>
          <cell r="E18" t="str">
            <v>Altweiber</v>
          </cell>
        </row>
        <row r="19">
          <cell r="D19">
            <v>41701</v>
          </cell>
          <cell r="E19" t="str">
            <v>Rosenmontag</v>
          </cell>
        </row>
        <row r="20">
          <cell r="D20">
            <v>41997</v>
          </cell>
          <cell r="E20" t="str">
            <v>Heilig Abend</v>
          </cell>
        </row>
        <row r="21">
          <cell r="D21">
            <v>42004</v>
          </cell>
          <cell r="E21" t="str">
            <v>Silvester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G43"/>
  <sheetViews>
    <sheetView tabSelected="1" workbookViewId="0">
      <selection activeCell="C5" sqref="C5"/>
    </sheetView>
  </sheetViews>
  <sheetFormatPr baseColWidth="10" defaultRowHeight="15"/>
  <cols>
    <col min="7" max="7" width="19.85546875" customWidth="1"/>
  </cols>
  <sheetData>
    <row r="2" spans="1:7">
      <c r="A2" s="39" t="s">
        <v>0</v>
      </c>
      <c r="B2" s="39"/>
      <c r="C2" s="21"/>
      <c r="D2" s="21"/>
      <c r="E2" s="21"/>
      <c r="F2" s="1"/>
      <c r="G2" s="2"/>
    </row>
    <row r="3" spans="1:7">
      <c r="A3" s="3"/>
      <c r="B3" s="4"/>
      <c r="C3" s="5"/>
      <c r="D3" s="5"/>
      <c r="E3" s="5"/>
      <c r="F3" s="5"/>
      <c r="G3" s="6"/>
    </row>
    <row r="4" spans="1:7">
      <c r="A4" s="7"/>
      <c r="B4" s="8"/>
      <c r="C4" s="9" t="s">
        <v>1</v>
      </c>
      <c r="D4" s="9" t="s">
        <v>2</v>
      </c>
      <c r="E4" s="9" t="s">
        <v>3</v>
      </c>
      <c r="F4" s="9" t="s">
        <v>4</v>
      </c>
      <c r="G4" s="9" t="s">
        <v>5</v>
      </c>
    </row>
    <row r="5" spans="1:7" ht="18" customHeight="1">
      <c r="A5" s="54" t="s">
        <v>13</v>
      </c>
      <c r="B5" s="55">
        <v>42736</v>
      </c>
      <c r="C5" s="56"/>
      <c r="D5" s="56"/>
      <c r="E5" s="56"/>
      <c r="F5" s="57">
        <f>D5-C5-E5</f>
        <v>0</v>
      </c>
      <c r="G5" s="58"/>
    </row>
    <row r="6" spans="1:7" ht="18" customHeight="1">
      <c r="A6" s="10">
        <f t="shared" ref="A6:A33" si="0">B6</f>
        <v>42737</v>
      </c>
      <c r="B6" s="11">
        <f t="shared" ref="B6:B35" si="1">B5+1</f>
        <v>42737</v>
      </c>
      <c r="C6" s="51"/>
      <c r="D6" s="51"/>
      <c r="E6" s="51"/>
      <c r="F6" s="52">
        <f t="shared" ref="F6:F33" si="2">D6-C6-E6</f>
        <v>0</v>
      </c>
      <c r="G6" s="53" t="str">
        <f t="shared" ref="G6:G33" si="3">IF(ISERROR(VLOOKUP(B6,bt,2,FALSE))," ",VLOOKUP(B6,bt,2,FALSE))</f>
        <v xml:space="preserve"> </v>
      </c>
    </row>
    <row r="7" spans="1:7" ht="18" customHeight="1">
      <c r="A7" s="10">
        <f t="shared" si="0"/>
        <v>42738</v>
      </c>
      <c r="B7" s="11">
        <f t="shared" si="1"/>
        <v>42738</v>
      </c>
      <c r="C7" s="51"/>
      <c r="D7" s="51"/>
      <c r="E7" s="51"/>
      <c r="F7" s="52">
        <f t="shared" si="2"/>
        <v>0</v>
      </c>
      <c r="G7" s="53" t="str">
        <f t="shared" si="3"/>
        <v xml:space="preserve"> </v>
      </c>
    </row>
    <row r="8" spans="1:7" ht="18" customHeight="1">
      <c r="A8" s="10">
        <f t="shared" si="0"/>
        <v>42739</v>
      </c>
      <c r="B8" s="11">
        <f t="shared" si="1"/>
        <v>42739</v>
      </c>
      <c r="C8" s="51"/>
      <c r="D8" s="51"/>
      <c r="E8" s="51"/>
      <c r="F8" s="52">
        <f t="shared" si="2"/>
        <v>0</v>
      </c>
      <c r="G8" s="53" t="str">
        <f t="shared" si="3"/>
        <v xml:space="preserve"> </v>
      </c>
    </row>
    <row r="9" spans="1:7" ht="18" customHeight="1">
      <c r="A9" s="10">
        <f t="shared" si="0"/>
        <v>42740</v>
      </c>
      <c r="B9" s="11">
        <f t="shared" si="1"/>
        <v>42740</v>
      </c>
      <c r="C9" s="51"/>
      <c r="D9" s="51"/>
      <c r="E9" s="51"/>
      <c r="F9" s="52">
        <f t="shared" si="2"/>
        <v>0</v>
      </c>
      <c r="G9" s="53" t="str">
        <f t="shared" si="3"/>
        <v xml:space="preserve"> </v>
      </c>
    </row>
    <row r="10" spans="1:7" ht="18" customHeight="1">
      <c r="A10" s="10">
        <f t="shared" si="0"/>
        <v>42741</v>
      </c>
      <c r="B10" s="11">
        <f t="shared" si="1"/>
        <v>42741</v>
      </c>
      <c r="C10" s="51"/>
      <c r="D10" s="51"/>
      <c r="E10" s="51"/>
      <c r="F10" s="52">
        <f t="shared" si="2"/>
        <v>0</v>
      </c>
      <c r="G10" s="53" t="str">
        <f t="shared" si="3"/>
        <v xml:space="preserve"> </v>
      </c>
    </row>
    <row r="11" spans="1:7" ht="18" customHeight="1">
      <c r="A11" s="10">
        <f t="shared" si="0"/>
        <v>42742</v>
      </c>
      <c r="B11" s="11">
        <f t="shared" si="1"/>
        <v>42742</v>
      </c>
      <c r="C11" s="51"/>
      <c r="D11" s="51"/>
      <c r="E11" s="51"/>
      <c r="F11" s="52">
        <f t="shared" si="2"/>
        <v>0</v>
      </c>
      <c r="G11" s="53" t="str">
        <f t="shared" si="3"/>
        <v xml:space="preserve"> </v>
      </c>
    </row>
    <row r="12" spans="1:7" ht="18" customHeight="1">
      <c r="A12" s="10">
        <f t="shared" si="0"/>
        <v>42743</v>
      </c>
      <c r="B12" s="11">
        <f t="shared" si="1"/>
        <v>42743</v>
      </c>
      <c r="C12" s="51"/>
      <c r="D12" s="51"/>
      <c r="E12" s="51"/>
      <c r="F12" s="52">
        <f t="shared" si="2"/>
        <v>0</v>
      </c>
      <c r="G12" s="53" t="str">
        <f t="shared" si="3"/>
        <v xml:space="preserve"> </v>
      </c>
    </row>
    <row r="13" spans="1:7" ht="18" customHeight="1">
      <c r="A13" s="10">
        <f t="shared" si="0"/>
        <v>42744</v>
      </c>
      <c r="B13" s="11">
        <f t="shared" si="1"/>
        <v>42744</v>
      </c>
      <c r="C13" s="51"/>
      <c r="D13" s="51"/>
      <c r="E13" s="51"/>
      <c r="F13" s="52">
        <f t="shared" si="2"/>
        <v>0</v>
      </c>
      <c r="G13" s="53" t="str">
        <f t="shared" si="3"/>
        <v xml:space="preserve"> </v>
      </c>
    </row>
    <row r="14" spans="1:7" ht="18" customHeight="1">
      <c r="A14" s="10">
        <f t="shared" si="0"/>
        <v>42745</v>
      </c>
      <c r="B14" s="11">
        <f t="shared" si="1"/>
        <v>42745</v>
      </c>
      <c r="C14" s="51"/>
      <c r="D14" s="51"/>
      <c r="E14" s="51"/>
      <c r="F14" s="52">
        <f t="shared" si="2"/>
        <v>0</v>
      </c>
      <c r="G14" s="53" t="str">
        <f t="shared" si="3"/>
        <v xml:space="preserve"> </v>
      </c>
    </row>
    <row r="15" spans="1:7" ht="18" customHeight="1">
      <c r="A15" s="10">
        <f t="shared" si="0"/>
        <v>42746</v>
      </c>
      <c r="B15" s="11">
        <f t="shared" si="1"/>
        <v>42746</v>
      </c>
      <c r="C15" s="51"/>
      <c r="D15" s="51"/>
      <c r="E15" s="51"/>
      <c r="F15" s="52">
        <f t="shared" si="2"/>
        <v>0</v>
      </c>
      <c r="G15" s="53" t="str">
        <f t="shared" si="3"/>
        <v xml:space="preserve"> </v>
      </c>
    </row>
    <row r="16" spans="1:7" ht="18" customHeight="1">
      <c r="A16" s="10">
        <f t="shared" si="0"/>
        <v>42747</v>
      </c>
      <c r="B16" s="11">
        <f t="shared" si="1"/>
        <v>42747</v>
      </c>
      <c r="C16" s="51"/>
      <c r="D16" s="51"/>
      <c r="E16" s="51"/>
      <c r="F16" s="52">
        <f t="shared" si="2"/>
        <v>0</v>
      </c>
      <c r="G16" s="53" t="str">
        <f t="shared" si="3"/>
        <v xml:space="preserve"> </v>
      </c>
    </row>
    <row r="17" spans="1:7" ht="18" customHeight="1">
      <c r="A17" s="10">
        <f t="shared" si="0"/>
        <v>42748</v>
      </c>
      <c r="B17" s="11">
        <f t="shared" si="1"/>
        <v>42748</v>
      </c>
      <c r="C17" s="51"/>
      <c r="D17" s="51"/>
      <c r="E17" s="51"/>
      <c r="F17" s="52">
        <f t="shared" si="2"/>
        <v>0</v>
      </c>
      <c r="G17" s="53" t="str">
        <f t="shared" si="3"/>
        <v xml:space="preserve"> </v>
      </c>
    </row>
    <row r="18" spans="1:7" ht="18" customHeight="1">
      <c r="A18" s="10">
        <f t="shared" si="0"/>
        <v>42749</v>
      </c>
      <c r="B18" s="11">
        <f t="shared" si="1"/>
        <v>42749</v>
      </c>
      <c r="C18" s="51"/>
      <c r="D18" s="51"/>
      <c r="E18" s="51"/>
      <c r="F18" s="52">
        <f t="shared" si="2"/>
        <v>0</v>
      </c>
      <c r="G18" s="53" t="str">
        <f t="shared" si="3"/>
        <v xml:space="preserve"> </v>
      </c>
    </row>
    <row r="19" spans="1:7" ht="18" customHeight="1">
      <c r="A19" s="10">
        <f t="shared" si="0"/>
        <v>42750</v>
      </c>
      <c r="B19" s="11">
        <f t="shared" si="1"/>
        <v>42750</v>
      </c>
      <c r="C19" s="51"/>
      <c r="D19" s="51"/>
      <c r="E19" s="51"/>
      <c r="F19" s="52">
        <f t="shared" si="2"/>
        <v>0</v>
      </c>
      <c r="G19" s="53" t="str">
        <f t="shared" si="3"/>
        <v xml:space="preserve"> </v>
      </c>
    </row>
    <row r="20" spans="1:7" ht="18" customHeight="1">
      <c r="A20" s="10">
        <f t="shared" si="0"/>
        <v>42751</v>
      </c>
      <c r="B20" s="11">
        <f t="shared" si="1"/>
        <v>42751</v>
      </c>
      <c r="C20" s="51"/>
      <c r="D20" s="51"/>
      <c r="E20" s="51"/>
      <c r="F20" s="52">
        <f t="shared" si="2"/>
        <v>0</v>
      </c>
      <c r="G20" s="53" t="str">
        <f t="shared" si="3"/>
        <v xml:space="preserve"> </v>
      </c>
    </row>
    <row r="21" spans="1:7" ht="18" customHeight="1">
      <c r="A21" s="10">
        <f t="shared" si="0"/>
        <v>42752</v>
      </c>
      <c r="B21" s="11">
        <f t="shared" si="1"/>
        <v>42752</v>
      </c>
      <c r="C21" s="51"/>
      <c r="D21" s="51"/>
      <c r="E21" s="51"/>
      <c r="F21" s="52">
        <f t="shared" si="2"/>
        <v>0</v>
      </c>
      <c r="G21" s="53" t="str">
        <f t="shared" si="3"/>
        <v xml:space="preserve"> </v>
      </c>
    </row>
    <row r="22" spans="1:7" ht="18" customHeight="1">
      <c r="A22" s="10">
        <f t="shared" si="0"/>
        <v>42753</v>
      </c>
      <c r="B22" s="11">
        <f t="shared" si="1"/>
        <v>42753</v>
      </c>
      <c r="C22" s="51"/>
      <c r="D22" s="51"/>
      <c r="E22" s="51"/>
      <c r="F22" s="52">
        <f t="shared" si="2"/>
        <v>0</v>
      </c>
      <c r="G22" s="53" t="str">
        <f t="shared" si="3"/>
        <v xml:space="preserve"> </v>
      </c>
    </row>
    <row r="23" spans="1:7" ht="18" customHeight="1">
      <c r="A23" s="10">
        <f t="shared" si="0"/>
        <v>42754</v>
      </c>
      <c r="B23" s="11">
        <f t="shared" si="1"/>
        <v>42754</v>
      </c>
      <c r="C23" s="51"/>
      <c r="D23" s="51"/>
      <c r="E23" s="51"/>
      <c r="F23" s="52">
        <f t="shared" si="2"/>
        <v>0</v>
      </c>
      <c r="G23" s="53" t="str">
        <f t="shared" si="3"/>
        <v xml:space="preserve"> </v>
      </c>
    </row>
    <row r="24" spans="1:7" ht="18" customHeight="1">
      <c r="A24" s="10">
        <f t="shared" si="0"/>
        <v>42755</v>
      </c>
      <c r="B24" s="11">
        <f t="shared" si="1"/>
        <v>42755</v>
      </c>
      <c r="C24" s="51"/>
      <c r="D24" s="51"/>
      <c r="E24" s="51"/>
      <c r="F24" s="52">
        <f t="shared" si="2"/>
        <v>0</v>
      </c>
      <c r="G24" s="53" t="str">
        <f t="shared" si="3"/>
        <v xml:space="preserve"> </v>
      </c>
    </row>
    <row r="25" spans="1:7" ht="18" customHeight="1">
      <c r="A25" s="10">
        <f t="shared" si="0"/>
        <v>42756</v>
      </c>
      <c r="B25" s="11">
        <f t="shared" si="1"/>
        <v>42756</v>
      </c>
      <c r="C25" s="51"/>
      <c r="D25" s="51"/>
      <c r="E25" s="51"/>
      <c r="F25" s="52">
        <f t="shared" si="2"/>
        <v>0</v>
      </c>
      <c r="G25" s="53" t="str">
        <f t="shared" si="3"/>
        <v xml:space="preserve"> </v>
      </c>
    </row>
    <row r="26" spans="1:7" ht="18" customHeight="1">
      <c r="A26" s="10">
        <f t="shared" si="0"/>
        <v>42757</v>
      </c>
      <c r="B26" s="11">
        <f t="shared" si="1"/>
        <v>42757</v>
      </c>
      <c r="C26" s="51"/>
      <c r="D26" s="51"/>
      <c r="E26" s="51"/>
      <c r="F26" s="52">
        <f t="shared" si="2"/>
        <v>0</v>
      </c>
      <c r="G26" s="53" t="str">
        <f t="shared" si="3"/>
        <v xml:space="preserve"> </v>
      </c>
    </row>
    <row r="27" spans="1:7" ht="18" customHeight="1">
      <c r="A27" s="10">
        <f t="shared" si="0"/>
        <v>42758</v>
      </c>
      <c r="B27" s="11">
        <f t="shared" si="1"/>
        <v>42758</v>
      </c>
      <c r="C27" s="51"/>
      <c r="D27" s="51"/>
      <c r="E27" s="51"/>
      <c r="F27" s="52">
        <f t="shared" si="2"/>
        <v>0</v>
      </c>
      <c r="G27" s="53" t="str">
        <f t="shared" si="3"/>
        <v xml:space="preserve"> </v>
      </c>
    </row>
    <row r="28" spans="1:7" ht="18" customHeight="1">
      <c r="A28" s="10">
        <f t="shared" si="0"/>
        <v>42759</v>
      </c>
      <c r="B28" s="11">
        <f t="shared" si="1"/>
        <v>42759</v>
      </c>
      <c r="C28" s="51"/>
      <c r="D28" s="51"/>
      <c r="E28" s="51"/>
      <c r="F28" s="52">
        <f t="shared" si="2"/>
        <v>0</v>
      </c>
      <c r="G28" s="53" t="str">
        <f t="shared" si="3"/>
        <v xml:space="preserve"> </v>
      </c>
    </row>
    <row r="29" spans="1:7" ht="18" customHeight="1">
      <c r="A29" s="10">
        <f t="shared" si="0"/>
        <v>42760</v>
      </c>
      <c r="B29" s="11">
        <f t="shared" si="1"/>
        <v>42760</v>
      </c>
      <c r="C29" s="51"/>
      <c r="D29" s="51"/>
      <c r="E29" s="51"/>
      <c r="F29" s="52">
        <f t="shared" si="2"/>
        <v>0</v>
      </c>
      <c r="G29" s="53" t="str">
        <f t="shared" si="3"/>
        <v xml:space="preserve"> </v>
      </c>
    </row>
    <row r="30" spans="1:7" ht="18" customHeight="1">
      <c r="A30" s="10">
        <f t="shared" si="0"/>
        <v>42761</v>
      </c>
      <c r="B30" s="11">
        <f t="shared" si="1"/>
        <v>42761</v>
      </c>
      <c r="C30" s="51"/>
      <c r="D30" s="51"/>
      <c r="E30" s="51"/>
      <c r="F30" s="52">
        <f t="shared" si="2"/>
        <v>0</v>
      </c>
      <c r="G30" s="53" t="str">
        <f t="shared" si="3"/>
        <v xml:space="preserve"> </v>
      </c>
    </row>
    <row r="31" spans="1:7" ht="18" customHeight="1">
      <c r="A31" s="10">
        <f t="shared" si="0"/>
        <v>42762</v>
      </c>
      <c r="B31" s="11">
        <f t="shared" si="1"/>
        <v>42762</v>
      </c>
      <c r="C31" s="51"/>
      <c r="D31" s="51"/>
      <c r="E31" s="51"/>
      <c r="F31" s="52">
        <f t="shared" si="2"/>
        <v>0</v>
      </c>
      <c r="G31" s="53" t="str">
        <f t="shared" si="3"/>
        <v xml:space="preserve"> </v>
      </c>
    </row>
    <row r="32" spans="1:7" ht="18" customHeight="1">
      <c r="A32" s="10">
        <f t="shared" si="0"/>
        <v>42763</v>
      </c>
      <c r="B32" s="11">
        <f t="shared" si="1"/>
        <v>42763</v>
      </c>
      <c r="C32" s="51"/>
      <c r="D32" s="51"/>
      <c r="E32" s="51"/>
      <c r="F32" s="52">
        <f t="shared" si="2"/>
        <v>0</v>
      </c>
      <c r="G32" s="53" t="str">
        <f t="shared" si="3"/>
        <v xml:space="preserve"> </v>
      </c>
    </row>
    <row r="33" spans="1:7" ht="18" customHeight="1">
      <c r="A33" s="10">
        <f t="shared" si="0"/>
        <v>42764</v>
      </c>
      <c r="B33" s="11">
        <f t="shared" si="1"/>
        <v>42764</v>
      </c>
      <c r="C33" s="51"/>
      <c r="D33" s="51"/>
      <c r="E33" s="51"/>
      <c r="F33" s="52">
        <f t="shared" si="2"/>
        <v>0</v>
      </c>
      <c r="G33" s="53" t="str">
        <f t="shared" si="3"/>
        <v xml:space="preserve"> </v>
      </c>
    </row>
    <row r="34" spans="1:7" ht="18" customHeight="1">
      <c r="A34" s="10">
        <f t="shared" ref="A34:A35" si="4">B34</f>
        <v>42765</v>
      </c>
      <c r="B34" s="11">
        <f t="shared" si="1"/>
        <v>42765</v>
      </c>
      <c r="C34" s="51"/>
      <c r="D34" s="51"/>
      <c r="E34" s="51"/>
      <c r="F34" s="52">
        <f t="shared" ref="F34:F35" si="5">D34-C34-E34</f>
        <v>0</v>
      </c>
      <c r="G34" s="53" t="str">
        <f t="shared" ref="G34:G35" si="6">IF(ISERROR(VLOOKUP(B34,bt,2,FALSE))," ",VLOOKUP(B34,bt,2,FALSE))</f>
        <v xml:space="preserve"> </v>
      </c>
    </row>
    <row r="35" spans="1:7" ht="18" customHeight="1">
      <c r="A35" s="10">
        <f t="shared" si="4"/>
        <v>42766</v>
      </c>
      <c r="B35" s="11">
        <f t="shared" si="1"/>
        <v>42766</v>
      </c>
      <c r="C35" s="51"/>
      <c r="D35" s="51"/>
      <c r="E35" s="51"/>
      <c r="F35" s="52">
        <f t="shared" si="5"/>
        <v>0</v>
      </c>
      <c r="G35" s="53" t="str">
        <f t="shared" si="6"/>
        <v xml:space="preserve"> </v>
      </c>
    </row>
    <row r="36" spans="1:7" ht="15.75" thickBot="1">
      <c r="A36" s="3"/>
      <c r="B36" s="4"/>
      <c r="C36" s="5"/>
      <c r="D36" s="5"/>
      <c r="E36" s="5"/>
      <c r="F36" s="5"/>
      <c r="G36" s="6"/>
    </row>
    <row r="37" spans="1:7" ht="15.75" thickBot="1">
      <c r="A37" s="12"/>
      <c r="B37" s="13"/>
      <c r="C37" s="14"/>
      <c r="D37" s="40" t="s">
        <v>6</v>
      </c>
      <c r="E37" s="40"/>
      <c r="F37" s="15">
        <f>SUM(F5:F35)</f>
        <v>0</v>
      </c>
      <c r="G37" s="16"/>
    </row>
    <row r="38" spans="1:7">
      <c r="A38" s="3"/>
      <c r="B38" s="4"/>
      <c r="C38" s="5"/>
      <c r="D38" s="5"/>
      <c r="E38" s="5"/>
      <c r="F38" s="5"/>
      <c r="G38" s="6"/>
    </row>
    <row r="39" spans="1:7">
      <c r="A39" s="3"/>
      <c r="B39" s="4"/>
      <c r="C39" s="5"/>
      <c r="D39" s="5"/>
      <c r="E39" s="5"/>
      <c r="F39" s="5"/>
      <c r="G39" s="6"/>
    </row>
    <row r="40" spans="1:7">
      <c r="A40" s="17"/>
      <c r="B40" s="17"/>
      <c r="C40" s="18"/>
      <c r="D40" s="18"/>
      <c r="E40" s="5"/>
      <c r="F40" s="18"/>
      <c r="G40" s="19"/>
    </row>
    <row r="41" spans="1:7">
      <c r="A41" s="41" t="s">
        <v>7</v>
      </c>
      <c r="B41" s="41"/>
      <c r="C41" s="41"/>
      <c r="D41" s="41"/>
      <c r="E41" s="20"/>
      <c r="F41" s="42" t="s">
        <v>8</v>
      </c>
      <c r="G41" s="42"/>
    </row>
    <row r="42" spans="1:7">
      <c r="A42" s="4"/>
      <c r="B42" s="4"/>
      <c r="C42" s="5"/>
      <c r="D42" s="5"/>
      <c r="E42" s="5"/>
      <c r="F42" s="5"/>
      <c r="G42" s="6"/>
    </row>
    <row r="43" spans="1:7">
      <c r="A43" s="4"/>
      <c r="B43" s="4"/>
      <c r="C43" s="5"/>
      <c r="D43" s="5"/>
      <c r="E43" s="5"/>
      <c r="F43" s="5"/>
      <c r="G43" s="6"/>
    </row>
  </sheetData>
  <mergeCells count="4">
    <mergeCell ref="A2:B2"/>
    <mergeCell ref="D37:E37"/>
    <mergeCell ref="A41:D41"/>
    <mergeCell ref="F41:G41"/>
  </mergeCells>
  <conditionalFormatting sqref="A5:G35">
    <cfRule type="expression" dxfId="27" priority="1">
      <formula>VLOOKUP($B5,ft,1,FALSE)</formula>
    </cfRule>
    <cfRule type="expression" dxfId="26" priority="2">
      <formula>WEEKDAY($A5,2)&gt;5</formula>
    </cfRule>
  </conditionalFormatting>
  <pageMargins left="0.51181102362204722" right="0.11811023622047244" top="0.62992125984251968" bottom="0.55118110236220474" header="0.31496062992125984" footer="0.31496062992125984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2:G43"/>
  <sheetViews>
    <sheetView workbookViewId="0">
      <selection activeCell="A5" sqref="A5:G5"/>
    </sheetView>
  </sheetViews>
  <sheetFormatPr baseColWidth="10" defaultRowHeight="15"/>
  <cols>
    <col min="7" max="7" width="19.85546875" customWidth="1"/>
  </cols>
  <sheetData>
    <row r="2" spans="1:7">
      <c r="A2" s="39" t="s">
        <v>0</v>
      </c>
      <c r="B2" s="39"/>
      <c r="C2" s="21"/>
      <c r="D2" s="21"/>
      <c r="E2" s="21"/>
      <c r="F2" s="22"/>
      <c r="G2" s="2"/>
    </row>
    <row r="3" spans="1:7">
      <c r="A3" s="3"/>
      <c r="B3" s="4"/>
      <c r="C3" s="5"/>
      <c r="D3" s="5"/>
      <c r="E3" s="5"/>
      <c r="F3" s="5"/>
      <c r="G3" s="6"/>
    </row>
    <row r="4" spans="1:7">
      <c r="A4" s="7"/>
      <c r="B4" s="8"/>
      <c r="C4" s="9" t="s">
        <v>1</v>
      </c>
      <c r="D4" s="9" t="s">
        <v>2</v>
      </c>
      <c r="E4" s="9" t="s">
        <v>3</v>
      </c>
      <c r="F4" s="9" t="s">
        <v>4</v>
      </c>
      <c r="G4" s="9" t="s">
        <v>5</v>
      </c>
    </row>
    <row r="5" spans="1:7" ht="18" customHeight="1">
      <c r="A5" s="54" t="s">
        <v>13</v>
      </c>
      <c r="B5" s="55">
        <v>43009</v>
      </c>
      <c r="C5" s="56"/>
      <c r="D5" s="56"/>
      <c r="E5" s="56"/>
      <c r="F5" s="57">
        <f>D5-C5-E5</f>
        <v>0</v>
      </c>
      <c r="G5" s="58"/>
    </row>
    <row r="6" spans="1:7" ht="18" customHeight="1">
      <c r="A6" s="10">
        <f t="shared" ref="A6:A35" si="0">B6</f>
        <v>43010</v>
      </c>
      <c r="B6" s="11">
        <f t="shared" ref="B6:B35" si="1">B5+1</f>
        <v>43010</v>
      </c>
      <c r="C6" s="51"/>
      <c r="D6" s="51"/>
      <c r="E6" s="51"/>
      <c r="F6" s="52">
        <f t="shared" ref="F6:F35" si="2">D6-C6-E6</f>
        <v>0</v>
      </c>
      <c r="G6" s="53" t="str">
        <f t="shared" ref="G6:G35" si="3">IF(ISERROR(VLOOKUP(B6,bt,2,FALSE))," ",VLOOKUP(B6,bt,2,FALSE))</f>
        <v xml:space="preserve"> </v>
      </c>
    </row>
    <row r="7" spans="1:7" ht="18" customHeight="1">
      <c r="A7" s="10">
        <f t="shared" si="0"/>
        <v>43011</v>
      </c>
      <c r="B7" s="11">
        <f t="shared" si="1"/>
        <v>43011</v>
      </c>
      <c r="C7" s="51"/>
      <c r="D7" s="51"/>
      <c r="E7" s="51"/>
      <c r="F7" s="52">
        <f t="shared" si="2"/>
        <v>0</v>
      </c>
      <c r="G7" s="53" t="str">
        <f t="shared" si="3"/>
        <v xml:space="preserve"> </v>
      </c>
    </row>
    <row r="8" spans="1:7" ht="18" customHeight="1">
      <c r="A8" s="10">
        <f t="shared" si="0"/>
        <v>43012</v>
      </c>
      <c r="B8" s="11">
        <f t="shared" si="1"/>
        <v>43012</v>
      </c>
      <c r="C8" s="51"/>
      <c r="D8" s="51"/>
      <c r="E8" s="51"/>
      <c r="F8" s="52">
        <f t="shared" si="2"/>
        <v>0</v>
      </c>
      <c r="G8" s="53" t="str">
        <f t="shared" si="3"/>
        <v xml:space="preserve"> </v>
      </c>
    </row>
    <row r="9" spans="1:7" ht="18" customHeight="1">
      <c r="A9" s="10">
        <f t="shared" si="0"/>
        <v>43013</v>
      </c>
      <c r="B9" s="11">
        <f t="shared" si="1"/>
        <v>43013</v>
      </c>
      <c r="C9" s="51"/>
      <c r="D9" s="51"/>
      <c r="E9" s="51"/>
      <c r="F9" s="52">
        <f t="shared" si="2"/>
        <v>0</v>
      </c>
      <c r="G9" s="53" t="str">
        <f t="shared" si="3"/>
        <v xml:space="preserve"> </v>
      </c>
    </row>
    <row r="10" spans="1:7" ht="18" customHeight="1">
      <c r="A10" s="10">
        <f t="shared" si="0"/>
        <v>43014</v>
      </c>
      <c r="B10" s="11">
        <f t="shared" si="1"/>
        <v>43014</v>
      </c>
      <c r="C10" s="51"/>
      <c r="D10" s="51"/>
      <c r="E10" s="51"/>
      <c r="F10" s="52">
        <f t="shared" si="2"/>
        <v>0</v>
      </c>
      <c r="G10" s="53" t="str">
        <f t="shared" si="3"/>
        <v xml:space="preserve"> </v>
      </c>
    </row>
    <row r="11" spans="1:7" ht="18" customHeight="1">
      <c r="A11" s="10">
        <f t="shared" si="0"/>
        <v>43015</v>
      </c>
      <c r="B11" s="11">
        <f t="shared" si="1"/>
        <v>43015</v>
      </c>
      <c r="C11" s="51"/>
      <c r="D11" s="51"/>
      <c r="E11" s="51"/>
      <c r="F11" s="52">
        <f t="shared" si="2"/>
        <v>0</v>
      </c>
      <c r="G11" s="53" t="str">
        <f t="shared" si="3"/>
        <v xml:space="preserve"> </v>
      </c>
    </row>
    <row r="12" spans="1:7" ht="18" customHeight="1">
      <c r="A12" s="10">
        <f t="shared" si="0"/>
        <v>43016</v>
      </c>
      <c r="B12" s="11">
        <f t="shared" si="1"/>
        <v>43016</v>
      </c>
      <c r="C12" s="51"/>
      <c r="D12" s="51"/>
      <c r="E12" s="51"/>
      <c r="F12" s="52">
        <f t="shared" si="2"/>
        <v>0</v>
      </c>
      <c r="G12" s="53" t="str">
        <f t="shared" si="3"/>
        <v xml:space="preserve"> </v>
      </c>
    </row>
    <row r="13" spans="1:7" ht="18" customHeight="1">
      <c r="A13" s="10">
        <f t="shared" si="0"/>
        <v>43017</v>
      </c>
      <c r="B13" s="11">
        <f t="shared" si="1"/>
        <v>43017</v>
      </c>
      <c r="C13" s="51"/>
      <c r="D13" s="51"/>
      <c r="E13" s="51"/>
      <c r="F13" s="52">
        <f t="shared" si="2"/>
        <v>0</v>
      </c>
      <c r="G13" s="53" t="str">
        <f t="shared" si="3"/>
        <v xml:space="preserve"> </v>
      </c>
    </row>
    <row r="14" spans="1:7" ht="18" customHeight="1">
      <c r="A14" s="10">
        <f t="shared" si="0"/>
        <v>43018</v>
      </c>
      <c r="B14" s="11">
        <f t="shared" si="1"/>
        <v>43018</v>
      </c>
      <c r="C14" s="51"/>
      <c r="D14" s="51"/>
      <c r="E14" s="51"/>
      <c r="F14" s="52">
        <f t="shared" si="2"/>
        <v>0</v>
      </c>
      <c r="G14" s="53" t="str">
        <f t="shared" si="3"/>
        <v xml:space="preserve"> </v>
      </c>
    </row>
    <row r="15" spans="1:7" ht="18" customHeight="1">
      <c r="A15" s="10">
        <f t="shared" si="0"/>
        <v>43019</v>
      </c>
      <c r="B15" s="11">
        <f t="shared" si="1"/>
        <v>43019</v>
      </c>
      <c r="C15" s="51"/>
      <c r="D15" s="51"/>
      <c r="E15" s="51"/>
      <c r="F15" s="52">
        <f t="shared" si="2"/>
        <v>0</v>
      </c>
      <c r="G15" s="53" t="str">
        <f t="shared" si="3"/>
        <v xml:space="preserve"> </v>
      </c>
    </row>
    <row r="16" spans="1:7" ht="18" customHeight="1">
      <c r="A16" s="10">
        <f t="shared" si="0"/>
        <v>43020</v>
      </c>
      <c r="B16" s="11">
        <f t="shared" si="1"/>
        <v>43020</v>
      </c>
      <c r="C16" s="51"/>
      <c r="D16" s="51"/>
      <c r="E16" s="51"/>
      <c r="F16" s="52">
        <f t="shared" si="2"/>
        <v>0</v>
      </c>
      <c r="G16" s="53" t="str">
        <f t="shared" si="3"/>
        <v xml:space="preserve"> </v>
      </c>
    </row>
    <row r="17" spans="1:7" ht="18" customHeight="1">
      <c r="A17" s="10">
        <f t="shared" si="0"/>
        <v>43021</v>
      </c>
      <c r="B17" s="11">
        <f t="shared" si="1"/>
        <v>43021</v>
      </c>
      <c r="C17" s="51"/>
      <c r="D17" s="51"/>
      <c r="E17" s="51"/>
      <c r="F17" s="52">
        <f t="shared" si="2"/>
        <v>0</v>
      </c>
      <c r="G17" s="53" t="str">
        <f t="shared" si="3"/>
        <v xml:space="preserve"> </v>
      </c>
    </row>
    <row r="18" spans="1:7" ht="18" customHeight="1">
      <c r="A18" s="10">
        <f t="shared" si="0"/>
        <v>43022</v>
      </c>
      <c r="B18" s="11">
        <f t="shared" si="1"/>
        <v>43022</v>
      </c>
      <c r="C18" s="51"/>
      <c r="D18" s="51"/>
      <c r="E18" s="51"/>
      <c r="F18" s="52">
        <f t="shared" si="2"/>
        <v>0</v>
      </c>
      <c r="G18" s="53" t="str">
        <f t="shared" si="3"/>
        <v xml:space="preserve"> </v>
      </c>
    </row>
    <row r="19" spans="1:7" ht="18" customHeight="1">
      <c r="A19" s="10">
        <f t="shared" si="0"/>
        <v>43023</v>
      </c>
      <c r="B19" s="11">
        <f t="shared" si="1"/>
        <v>43023</v>
      </c>
      <c r="C19" s="51"/>
      <c r="D19" s="51"/>
      <c r="E19" s="51"/>
      <c r="F19" s="52">
        <f t="shared" si="2"/>
        <v>0</v>
      </c>
      <c r="G19" s="53" t="str">
        <f t="shared" si="3"/>
        <v xml:space="preserve"> </v>
      </c>
    </row>
    <row r="20" spans="1:7" ht="18" customHeight="1">
      <c r="A20" s="10">
        <f t="shared" si="0"/>
        <v>43024</v>
      </c>
      <c r="B20" s="11">
        <f t="shared" si="1"/>
        <v>43024</v>
      </c>
      <c r="C20" s="51"/>
      <c r="D20" s="51"/>
      <c r="E20" s="51"/>
      <c r="F20" s="52">
        <f t="shared" si="2"/>
        <v>0</v>
      </c>
      <c r="G20" s="53" t="str">
        <f t="shared" si="3"/>
        <v xml:space="preserve"> </v>
      </c>
    </row>
    <row r="21" spans="1:7" ht="18" customHeight="1">
      <c r="A21" s="10">
        <f t="shared" si="0"/>
        <v>43025</v>
      </c>
      <c r="B21" s="11">
        <f t="shared" si="1"/>
        <v>43025</v>
      </c>
      <c r="C21" s="51"/>
      <c r="D21" s="51"/>
      <c r="E21" s="51"/>
      <c r="F21" s="52">
        <f t="shared" si="2"/>
        <v>0</v>
      </c>
      <c r="G21" s="53" t="str">
        <f t="shared" si="3"/>
        <v xml:space="preserve"> </v>
      </c>
    </row>
    <row r="22" spans="1:7" ht="18" customHeight="1">
      <c r="A22" s="10">
        <f t="shared" si="0"/>
        <v>43026</v>
      </c>
      <c r="B22" s="11">
        <f t="shared" si="1"/>
        <v>43026</v>
      </c>
      <c r="C22" s="51"/>
      <c r="D22" s="51"/>
      <c r="E22" s="51"/>
      <c r="F22" s="52">
        <f t="shared" si="2"/>
        <v>0</v>
      </c>
      <c r="G22" s="53" t="str">
        <f t="shared" si="3"/>
        <v xml:space="preserve"> </v>
      </c>
    </row>
    <row r="23" spans="1:7" ht="18" customHeight="1">
      <c r="A23" s="10">
        <f t="shared" si="0"/>
        <v>43027</v>
      </c>
      <c r="B23" s="11">
        <f t="shared" si="1"/>
        <v>43027</v>
      </c>
      <c r="C23" s="51"/>
      <c r="D23" s="51"/>
      <c r="E23" s="51"/>
      <c r="F23" s="52">
        <f t="shared" si="2"/>
        <v>0</v>
      </c>
      <c r="G23" s="53" t="str">
        <f t="shared" si="3"/>
        <v xml:space="preserve"> </v>
      </c>
    </row>
    <row r="24" spans="1:7" ht="18" customHeight="1">
      <c r="A24" s="10">
        <f t="shared" si="0"/>
        <v>43028</v>
      </c>
      <c r="B24" s="11">
        <f t="shared" si="1"/>
        <v>43028</v>
      </c>
      <c r="C24" s="51"/>
      <c r="D24" s="51"/>
      <c r="E24" s="51"/>
      <c r="F24" s="52">
        <f t="shared" si="2"/>
        <v>0</v>
      </c>
      <c r="G24" s="53" t="str">
        <f t="shared" si="3"/>
        <v xml:space="preserve"> </v>
      </c>
    </row>
    <row r="25" spans="1:7" ht="18" customHeight="1">
      <c r="A25" s="10">
        <f t="shared" si="0"/>
        <v>43029</v>
      </c>
      <c r="B25" s="11">
        <f t="shared" si="1"/>
        <v>43029</v>
      </c>
      <c r="C25" s="51"/>
      <c r="D25" s="51"/>
      <c r="E25" s="51"/>
      <c r="F25" s="52">
        <f t="shared" si="2"/>
        <v>0</v>
      </c>
      <c r="G25" s="53" t="str">
        <f t="shared" si="3"/>
        <v xml:space="preserve"> </v>
      </c>
    </row>
    <row r="26" spans="1:7" ht="18" customHeight="1">
      <c r="A26" s="10">
        <f t="shared" si="0"/>
        <v>43030</v>
      </c>
      <c r="B26" s="11">
        <f t="shared" si="1"/>
        <v>43030</v>
      </c>
      <c r="C26" s="51"/>
      <c r="D26" s="51"/>
      <c r="E26" s="51"/>
      <c r="F26" s="52">
        <f t="shared" si="2"/>
        <v>0</v>
      </c>
      <c r="G26" s="53" t="str">
        <f t="shared" si="3"/>
        <v xml:space="preserve"> </v>
      </c>
    </row>
    <row r="27" spans="1:7" ht="18" customHeight="1">
      <c r="A27" s="10">
        <f t="shared" si="0"/>
        <v>43031</v>
      </c>
      <c r="B27" s="11">
        <f t="shared" si="1"/>
        <v>43031</v>
      </c>
      <c r="C27" s="51"/>
      <c r="D27" s="51"/>
      <c r="E27" s="51"/>
      <c r="F27" s="52">
        <f t="shared" si="2"/>
        <v>0</v>
      </c>
      <c r="G27" s="53" t="str">
        <f t="shared" si="3"/>
        <v xml:space="preserve"> </v>
      </c>
    </row>
    <row r="28" spans="1:7" ht="18" customHeight="1">
      <c r="A28" s="10">
        <f t="shared" si="0"/>
        <v>43032</v>
      </c>
      <c r="B28" s="11">
        <f t="shared" si="1"/>
        <v>43032</v>
      </c>
      <c r="C28" s="51"/>
      <c r="D28" s="51"/>
      <c r="E28" s="51"/>
      <c r="F28" s="52">
        <f t="shared" si="2"/>
        <v>0</v>
      </c>
      <c r="G28" s="53" t="str">
        <f t="shared" si="3"/>
        <v xml:space="preserve"> </v>
      </c>
    </row>
    <row r="29" spans="1:7" ht="18" customHeight="1">
      <c r="A29" s="10">
        <f t="shared" si="0"/>
        <v>43033</v>
      </c>
      <c r="B29" s="11">
        <f t="shared" si="1"/>
        <v>43033</v>
      </c>
      <c r="C29" s="51"/>
      <c r="D29" s="51"/>
      <c r="E29" s="51"/>
      <c r="F29" s="52">
        <f t="shared" si="2"/>
        <v>0</v>
      </c>
      <c r="G29" s="53" t="str">
        <f t="shared" si="3"/>
        <v xml:space="preserve"> </v>
      </c>
    </row>
    <row r="30" spans="1:7" ht="18" customHeight="1">
      <c r="A30" s="10">
        <f t="shared" si="0"/>
        <v>43034</v>
      </c>
      <c r="B30" s="11">
        <f t="shared" si="1"/>
        <v>43034</v>
      </c>
      <c r="C30" s="51"/>
      <c r="D30" s="51"/>
      <c r="E30" s="51"/>
      <c r="F30" s="52">
        <f t="shared" si="2"/>
        <v>0</v>
      </c>
      <c r="G30" s="53" t="str">
        <f t="shared" si="3"/>
        <v xml:space="preserve"> </v>
      </c>
    </row>
    <row r="31" spans="1:7" ht="18" customHeight="1">
      <c r="A31" s="10">
        <f t="shared" si="0"/>
        <v>43035</v>
      </c>
      <c r="B31" s="11">
        <f t="shared" si="1"/>
        <v>43035</v>
      </c>
      <c r="C31" s="51"/>
      <c r="D31" s="51"/>
      <c r="E31" s="51"/>
      <c r="F31" s="52">
        <f t="shared" si="2"/>
        <v>0</v>
      </c>
      <c r="G31" s="53" t="str">
        <f t="shared" si="3"/>
        <v xml:space="preserve"> </v>
      </c>
    </row>
    <row r="32" spans="1:7" ht="18" customHeight="1">
      <c r="A32" s="10">
        <f t="shared" si="0"/>
        <v>43036</v>
      </c>
      <c r="B32" s="11">
        <f t="shared" si="1"/>
        <v>43036</v>
      </c>
      <c r="C32" s="51"/>
      <c r="D32" s="51"/>
      <c r="E32" s="51"/>
      <c r="F32" s="52">
        <f t="shared" si="2"/>
        <v>0</v>
      </c>
      <c r="G32" s="53" t="str">
        <f t="shared" si="3"/>
        <v xml:space="preserve"> </v>
      </c>
    </row>
    <row r="33" spans="1:7" ht="18" customHeight="1">
      <c r="A33" s="10">
        <f t="shared" si="0"/>
        <v>43037</v>
      </c>
      <c r="B33" s="11">
        <f t="shared" si="1"/>
        <v>43037</v>
      </c>
      <c r="C33" s="51"/>
      <c r="D33" s="51"/>
      <c r="E33" s="51"/>
      <c r="F33" s="52">
        <f t="shared" si="2"/>
        <v>0</v>
      </c>
      <c r="G33" s="53" t="str">
        <f t="shared" si="3"/>
        <v xml:space="preserve"> </v>
      </c>
    </row>
    <row r="34" spans="1:7" ht="18" customHeight="1">
      <c r="A34" s="10">
        <f t="shared" si="0"/>
        <v>43038</v>
      </c>
      <c r="B34" s="11">
        <f t="shared" si="1"/>
        <v>43038</v>
      </c>
      <c r="C34" s="51"/>
      <c r="D34" s="51"/>
      <c r="E34" s="51"/>
      <c r="F34" s="52">
        <f t="shared" si="2"/>
        <v>0</v>
      </c>
      <c r="G34" s="53" t="str">
        <f t="shared" si="3"/>
        <v xml:space="preserve"> </v>
      </c>
    </row>
    <row r="35" spans="1:7" ht="18" customHeight="1">
      <c r="A35" s="10">
        <f t="shared" si="0"/>
        <v>43039</v>
      </c>
      <c r="B35" s="11">
        <f t="shared" si="1"/>
        <v>43039</v>
      </c>
      <c r="C35" s="51"/>
      <c r="D35" s="51"/>
      <c r="E35" s="51"/>
      <c r="F35" s="52">
        <f t="shared" si="2"/>
        <v>0</v>
      </c>
      <c r="G35" s="53" t="str">
        <f t="shared" si="3"/>
        <v xml:space="preserve"> </v>
      </c>
    </row>
    <row r="36" spans="1:7" ht="15.75" thickBot="1">
      <c r="A36" s="3"/>
      <c r="B36" s="4"/>
      <c r="C36" s="5"/>
      <c r="D36" s="5"/>
      <c r="E36" s="5"/>
      <c r="F36" s="5"/>
      <c r="G36" s="6"/>
    </row>
    <row r="37" spans="1:7" ht="15.75" thickBot="1">
      <c r="A37" s="12"/>
      <c r="B37" s="13"/>
      <c r="C37" s="14"/>
      <c r="D37" s="40" t="s">
        <v>6</v>
      </c>
      <c r="E37" s="40"/>
      <c r="F37" s="15">
        <f>SUM(F5:F35)</f>
        <v>0</v>
      </c>
      <c r="G37" s="16"/>
    </row>
    <row r="38" spans="1:7">
      <c r="A38" s="3"/>
      <c r="B38" s="4"/>
      <c r="C38" s="5"/>
      <c r="D38" s="5"/>
      <c r="E38" s="5"/>
      <c r="F38" s="5"/>
      <c r="G38" s="6"/>
    </row>
    <row r="39" spans="1:7">
      <c r="A39" s="3"/>
      <c r="B39" s="4"/>
      <c r="C39" s="5"/>
      <c r="D39" s="5"/>
      <c r="E39" s="5"/>
      <c r="F39" s="5"/>
      <c r="G39" s="6"/>
    </row>
    <row r="40" spans="1:7">
      <c r="A40" s="17"/>
      <c r="B40" s="17"/>
      <c r="C40" s="18"/>
      <c r="D40" s="18"/>
      <c r="E40" s="5"/>
      <c r="F40" s="18"/>
      <c r="G40" s="19"/>
    </row>
    <row r="41" spans="1:7">
      <c r="A41" s="41" t="s">
        <v>7</v>
      </c>
      <c r="B41" s="41"/>
      <c r="C41" s="41"/>
      <c r="D41" s="41"/>
      <c r="E41" s="20"/>
      <c r="F41" s="42" t="s">
        <v>8</v>
      </c>
      <c r="G41" s="42"/>
    </row>
    <row r="42" spans="1:7">
      <c r="A42" s="4"/>
      <c r="B42" s="4"/>
      <c r="C42" s="5"/>
      <c r="D42" s="5"/>
      <c r="E42" s="5"/>
      <c r="F42" s="5"/>
      <c r="G42" s="6"/>
    </row>
    <row r="43" spans="1:7">
      <c r="A43" s="4"/>
      <c r="B43" s="4"/>
      <c r="C43" s="5"/>
      <c r="D43" s="5"/>
      <c r="E43" s="5"/>
      <c r="F43" s="5"/>
      <c r="G43" s="6"/>
    </row>
  </sheetData>
  <mergeCells count="4">
    <mergeCell ref="A2:B2"/>
    <mergeCell ref="D37:E37"/>
    <mergeCell ref="A41:D41"/>
    <mergeCell ref="F41:G41"/>
  </mergeCells>
  <conditionalFormatting sqref="A5:G35">
    <cfRule type="expression" dxfId="7" priority="3">
      <formula>VLOOKUP($B5,ft,1,FALSE)</formula>
    </cfRule>
    <cfRule type="expression" dxfId="6" priority="4">
      <formula>WEEKDAY($A5,2)&gt;5</formula>
    </cfRule>
  </conditionalFormatting>
  <conditionalFormatting sqref="A5:G35">
    <cfRule type="expression" dxfId="5" priority="1">
      <formula>VLOOKUP($B5,ft,1,FALSE)</formula>
    </cfRule>
    <cfRule type="expression" dxfId="4" priority="2">
      <formula>WEEKDAY($A5,2)&gt;5</formula>
    </cfRule>
  </conditionalFormatting>
  <pageMargins left="0.51181102362204722" right="0.11811023622047244" top="0.62992125984251968" bottom="0.55118110236220474" header="0.31496062992125984" footer="0.31496062992125984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2:G43"/>
  <sheetViews>
    <sheetView workbookViewId="0">
      <selection activeCell="A5" sqref="A5:G35"/>
    </sheetView>
  </sheetViews>
  <sheetFormatPr baseColWidth="10" defaultRowHeight="15"/>
  <cols>
    <col min="7" max="7" width="19.85546875" customWidth="1"/>
  </cols>
  <sheetData>
    <row r="2" spans="1:7">
      <c r="A2" s="39" t="s">
        <v>0</v>
      </c>
      <c r="B2" s="39"/>
      <c r="C2" s="21"/>
      <c r="D2" s="21"/>
      <c r="E2" s="21"/>
      <c r="F2" s="22"/>
      <c r="G2" s="2"/>
    </row>
    <row r="3" spans="1:7">
      <c r="A3" s="3"/>
      <c r="B3" s="4"/>
      <c r="C3" s="5"/>
      <c r="D3" s="5"/>
      <c r="E3" s="5"/>
      <c r="F3" s="5"/>
      <c r="G3" s="6"/>
    </row>
    <row r="4" spans="1:7">
      <c r="A4" s="7"/>
      <c r="B4" s="8"/>
      <c r="C4" s="9" t="s">
        <v>1</v>
      </c>
      <c r="D4" s="9" t="s">
        <v>2</v>
      </c>
      <c r="E4" s="9" t="s">
        <v>3</v>
      </c>
      <c r="F4" s="9" t="s">
        <v>4</v>
      </c>
      <c r="G4" s="9" t="s">
        <v>5</v>
      </c>
    </row>
    <row r="5" spans="1:7" ht="18" customHeight="1">
      <c r="A5" s="46" t="s">
        <v>14</v>
      </c>
      <c r="B5" s="47">
        <v>43040</v>
      </c>
      <c r="C5" s="48"/>
      <c r="D5" s="48"/>
      <c r="E5" s="48"/>
      <c r="F5" s="49">
        <f>D5-C5-E5</f>
        <v>0</v>
      </c>
      <c r="G5" s="50"/>
    </row>
    <row r="6" spans="1:7" ht="18" customHeight="1">
      <c r="A6" s="10">
        <f t="shared" ref="A6:A35" si="0">B6</f>
        <v>43041</v>
      </c>
      <c r="B6" s="11">
        <f t="shared" ref="B6:B35" si="1">B5+1</f>
        <v>43041</v>
      </c>
      <c r="C6" s="51"/>
      <c r="D6" s="51"/>
      <c r="E6" s="51"/>
      <c r="F6" s="52">
        <f t="shared" ref="F6:F35" si="2">D6-C6-E6</f>
        <v>0</v>
      </c>
      <c r="G6" s="53" t="str">
        <f t="shared" ref="G6:G35" si="3">IF(ISERROR(VLOOKUP(B6,bt,2,FALSE))," ",VLOOKUP(B6,bt,2,FALSE))</f>
        <v xml:space="preserve"> </v>
      </c>
    </row>
    <row r="7" spans="1:7" ht="18" customHeight="1">
      <c r="A7" s="10">
        <f t="shared" si="0"/>
        <v>43042</v>
      </c>
      <c r="B7" s="11">
        <f t="shared" si="1"/>
        <v>43042</v>
      </c>
      <c r="C7" s="51"/>
      <c r="D7" s="51"/>
      <c r="E7" s="51"/>
      <c r="F7" s="52">
        <f t="shared" si="2"/>
        <v>0</v>
      </c>
      <c r="G7" s="53" t="str">
        <f t="shared" si="3"/>
        <v xml:space="preserve"> </v>
      </c>
    </row>
    <row r="8" spans="1:7" ht="18" customHeight="1">
      <c r="A8" s="10">
        <f t="shared" si="0"/>
        <v>43043</v>
      </c>
      <c r="B8" s="11">
        <f t="shared" si="1"/>
        <v>43043</v>
      </c>
      <c r="C8" s="51"/>
      <c r="D8" s="51"/>
      <c r="E8" s="51"/>
      <c r="F8" s="52">
        <f t="shared" si="2"/>
        <v>0</v>
      </c>
      <c r="G8" s="53" t="str">
        <f t="shared" si="3"/>
        <v xml:space="preserve"> </v>
      </c>
    </row>
    <row r="9" spans="1:7" ht="18" customHeight="1">
      <c r="A9" s="10">
        <f t="shared" si="0"/>
        <v>43044</v>
      </c>
      <c r="B9" s="11">
        <f t="shared" si="1"/>
        <v>43044</v>
      </c>
      <c r="C9" s="51"/>
      <c r="D9" s="51"/>
      <c r="E9" s="51"/>
      <c r="F9" s="52">
        <f t="shared" si="2"/>
        <v>0</v>
      </c>
      <c r="G9" s="53" t="str">
        <f t="shared" si="3"/>
        <v xml:space="preserve"> </v>
      </c>
    </row>
    <row r="10" spans="1:7" ht="18" customHeight="1">
      <c r="A10" s="10">
        <f t="shared" si="0"/>
        <v>43045</v>
      </c>
      <c r="B10" s="11">
        <f t="shared" si="1"/>
        <v>43045</v>
      </c>
      <c r="C10" s="51"/>
      <c r="D10" s="51"/>
      <c r="E10" s="51"/>
      <c r="F10" s="52">
        <f t="shared" si="2"/>
        <v>0</v>
      </c>
      <c r="G10" s="53" t="str">
        <f t="shared" si="3"/>
        <v xml:space="preserve"> </v>
      </c>
    </row>
    <row r="11" spans="1:7" ht="18" customHeight="1">
      <c r="A11" s="10">
        <f t="shared" si="0"/>
        <v>43046</v>
      </c>
      <c r="B11" s="11">
        <f t="shared" si="1"/>
        <v>43046</v>
      </c>
      <c r="C11" s="51"/>
      <c r="D11" s="51"/>
      <c r="E11" s="51"/>
      <c r="F11" s="52">
        <f t="shared" si="2"/>
        <v>0</v>
      </c>
      <c r="G11" s="53" t="str">
        <f t="shared" si="3"/>
        <v xml:space="preserve"> </v>
      </c>
    </row>
    <row r="12" spans="1:7" ht="18" customHeight="1">
      <c r="A12" s="10">
        <f t="shared" si="0"/>
        <v>43047</v>
      </c>
      <c r="B12" s="11">
        <f t="shared" si="1"/>
        <v>43047</v>
      </c>
      <c r="C12" s="51"/>
      <c r="D12" s="51"/>
      <c r="E12" s="51"/>
      <c r="F12" s="52">
        <f t="shared" si="2"/>
        <v>0</v>
      </c>
      <c r="G12" s="53" t="str">
        <f t="shared" si="3"/>
        <v xml:space="preserve"> </v>
      </c>
    </row>
    <row r="13" spans="1:7" ht="18" customHeight="1">
      <c r="A13" s="10">
        <f t="shared" si="0"/>
        <v>43048</v>
      </c>
      <c r="B13" s="11">
        <f t="shared" si="1"/>
        <v>43048</v>
      </c>
      <c r="C13" s="51"/>
      <c r="D13" s="51"/>
      <c r="E13" s="51"/>
      <c r="F13" s="52">
        <f t="shared" si="2"/>
        <v>0</v>
      </c>
      <c r="G13" s="53" t="str">
        <f t="shared" si="3"/>
        <v xml:space="preserve"> </v>
      </c>
    </row>
    <row r="14" spans="1:7" ht="18" customHeight="1">
      <c r="A14" s="10">
        <f t="shared" si="0"/>
        <v>43049</v>
      </c>
      <c r="B14" s="11">
        <f t="shared" si="1"/>
        <v>43049</v>
      </c>
      <c r="C14" s="51"/>
      <c r="D14" s="51"/>
      <c r="E14" s="51"/>
      <c r="F14" s="52">
        <f t="shared" si="2"/>
        <v>0</v>
      </c>
      <c r="G14" s="53" t="str">
        <f t="shared" si="3"/>
        <v xml:space="preserve"> </v>
      </c>
    </row>
    <row r="15" spans="1:7" ht="18" customHeight="1">
      <c r="A15" s="10">
        <f t="shared" si="0"/>
        <v>43050</v>
      </c>
      <c r="B15" s="11">
        <f t="shared" si="1"/>
        <v>43050</v>
      </c>
      <c r="C15" s="51"/>
      <c r="D15" s="51"/>
      <c r="E15" s="51"/>
      <c r="F15" s="52">
        <f t="shared" si="2"/>
        <v>0</v>
      </c>
      <c r="G15" s="53" t="str">
        <f t="shared" si="3"/>
        <v xml:space="preserve"> </v>
      </c>
    </row>
    <row r="16" spans="1:7" ht="18" customHeight="1">
      <c r="A16" s="10">
        <f t="shared" si="0"/>
        <v>43051</v>
      </c>
      <c r="B16" s="11">
        <f t="shared" si="1"/>
        <v>43051</v>
      </c>
      <c r="C16" s="51"/>
      <c r="D16" s="51"/>
      <c r="E16" s="51"/>
      <c r="F16" s="52">
        <f t="shared" si="2"/>
        <v>0</v>
      </c>
      <c r="G16" s="53" t="str">
        <f t="shared" si="3"/>
        <v xml:space="preserve"> </v>
      </c>
    </row>
    <row r="17" spans="1:7" ht="18" customHeight="1">
      <c r="A17" s="10">
        <f t="shared" si="0"/>
        <v>43052</v>
      </c>
      <c r="B17" s="11">
        <f t="shared" si="1"/>
        <v>43052</v>
      </c>
      <c r="C17" s="51"/>
      <c r="D17" s="51"/>
      <c r="E17" s="51"/>
      <c r="F17" s="52">
        <f t="shared" si="2"/>
        <v>0</v>
      </c>
      <c r="G17" s="53" t="str">
        <f t="shared" si="3"/>
        <v xml:space="preserve"> </v>
      </c>
    </row>
    <row r="18" spans="1:7" ht="18" customHeight="1">
      <c r="A18" s="10">
        <f t="shared" si="0"/>
        <v>43053</v>
      </c>
      <c r="B18" s="11">
        <f t="shared" si="1"/>
        <v>43053</v>
      </c>
      <c r="C18" s="51"/>
      <c r="D18" s="51"/>
      <c r="E18" s="51"/>
      <c r="F18" s="52">
        <f t="shared" si="2"/>
        <v>0</v>
      </c>
      <c r="G18" s="53" t="str">
        <f t="shared" si="3"/>
        <v xml:space="preserve"> </v>
      </c>
    </row>
    <row r="19" spans="1:7" ht="18" customHeight="1">
      <c r="A19" s="10">
        <f t="shared" si="0"/>
        <v>43054</v>
      </c>
      <c r="B19" s="11">
        <f t="shared" si="1"/>
        <v>43054</v>
      </c>
      <c r="C19" s="51"/>
      <c r="D19" s="51"/>
      <c r="E19" s="51"/>
      <c r="F19" s="52">
        <f t="shared" si="2"/>
        <v>0</v>
      </c>
      <c r="G19" s="53" t="str">
        <f t="shared" si="3"/>
        <v xml:space="preserve"> </v>
      </c>
    </row>
    <row r="20" spans="1:7" ht="18" customHeight="1">
      <c r="A20" s="10">
        <f t="shared" si="0"/>
        <v>43055</v>
      </c>
      <c r="B20" s="11">
        <f t="shared" si="1"/>
        <v>43055</v>
      </c>
      <c r="C20" s="51"/>
      <c r="D20" s="51"/>
      <c r="E20" s="51"/>
      <c r="F20" s="52">
        <f t="shared" si="2"/>
        <v>0</v>
      </c>
      <c r="G20" s="53" t="str">
        <f t="shared" si="3"/>
        <v xml:space="preserve"> </v>
      </c>
    </row>
    <row r="21" spans="1:7" ht="18" customHeight="1">
      <c r="A21" s="10">
        <f t="shared" si="0"/>
        <v>43056</v>
      </c>
      <c r="B21" s="11">
        <f t="shared" si="1"/>
        <v>43056</v>
      </c>
      <c r="C21" s="51"/>
      <c r="D21" s="51"/>
      <c r="E21" s="51"/>
      <c r="F21" s="52">
        <f t="shared" si="2"/>
        <v>0</v>
      </c>
      <c r="G21" s="53" t="str">
        <f t="shared" si="3"/>
        <v xml:space="preserve"> </v>
      </c>
    </row>
    <row r="22" spans="1:7" ht="18" customHeight="1">
      <c r="A22" s="10">
        <f t="shared" si="0"/>
        <v>43057</v>
      </c>
      <c r="B22" s="11">
        <f t="shared" si="1"/>
        <v>43057</v>
      </c>
      <c r="C22" s="51"/>
      <c r="D22" s="51"/>
      <c r="E22" s="51"/>
      <c r="F22" s="52">
        <f t="shared" si="2"/>
        <v>0</v>
      </c>
      <c r="G22" s="53" t="str">
        <f t="shared" si="3"/>
        <v xml:space="preserve"> </v>
      </c>
    </row>
    <row r="23" spans="1:7" ht="18" customHeight="1">
      <c r="A23" s="10">
        <f t="shared" si="0"/>
        <v>43058</v>
      </c>
      <c r="B23" s="11">
        <f t="shared" si="1"/>
        <v>43058</v>
      </c>
      <c r="C23" s="51"/>
      <c r="D23" s="51"/>
      <c r="E23" s="51"/>
      <c r="F23" s="52">
        <f t="shared" si="2"/>
        <v>0</v>
      </c>
      <c r="G23" s="53" t="str">
        <f t="shared" si="3"/>
        <v xml:space="preserve"> </v>
      </c>
    </row>
    <row r="24" spans="1:7" ht="18" customHeight="1">
      <c r="A24" s="10">
        <f t="shared" si="0"/>
        <v>43059</v>
      </c>
      <c r="B24" s="11">
        <f t="shared" si="1"/>
        <v>43059</v>
      </c>
      <c r="C24" s="51"/>
      <c r="D24" s="51"/>
      <c r="E24" s="51"/>
      <c r="F24" s="52">
        <f t="shared" si="2"/>
        <v>0</v>
      </c>
      <c r="G24" s="53" t="str">
        <f t="shared" si="3"/>
        <v xml:space="preserve"> </v>
      </c>
    </row>
    <row r="25" spans="1:7" ht="18" customHeight="1">
      <c r="A25" s="10">
        <f t="shared" si="0"/>
        <v>43060</v>
      </c>
      <c r="B25" s="11">
        <f t="shared" si="1"/>
        <v>43060</v>
      </c>
      <c r="C25" s="51"/>
      <c r="D25" s="51"/>
      <c r="E25" s="51"/>
      <c r="F25" s="52">
        <f t="shared" si="2"/>
        <v>0</v>
      </c>
      <c r="G25" s="53" t="str">
        <f t="shared" si="3"/>
        <v xml:space="preserve"> </v>
      </c>
    </row>
    <row r="26" spans="1:7" ht="18" customHeight="1">
      <c r="A26" s="10">
        <f t="shared" si="0"/>
        <v>43061</v>
      </c>
      <c r="B26" s="11">
        <f t="shared" si="1"/>
        <v>43061</v>
      </c>
      <c r="C26" s="51"/>
      <c r="D26" s="51"/>
      <c r="E26" s="51"/>
      <c r="F26" s="52">
        <f t="shared" si="2"/>
        <v>0</v>
      </c>
      <c r="G26" s="53" t="str">
        <f t="shared" si="3"/>
        <v xml:space="preserve"> </v>
      </c>
    </row>
    <row r="27" spans="1:7" ht="18" customHeight="1">
      <c r="A27" s="10">
        <f t="shared" si="0"/>
        <v>43062</v>
      </c>
      <c r="B27" s="11">
        <f t="shared" si="1"/>
        <v>43062</v>
      </c>
      <c r="C27" s="51"/>
      <c r="D27" s="51"/>
      <c r="E27" s="51"/>
      <c r="F27" s="52">
        <f t="shared" si="2"/>
        <v>0</v>
      </c>
      <c r="G27" s="53" t="str">
        <f t="shared" si="3"/>
        <v xml:space="preserve"> </v>
      </c>
    </row>
    <row r="28" spans="1:7" ht="18" customHeight="1">
      <c r="A28" s="10">
        <f t="shared" si="0"/>
        <v>43063</v>
      </c>
      <c r="B28" s="11">
        <f t="shared" si="1"/>
        <v>43063</v>
      </c>
      <c r="C28" s="51"/>
      <c r="D28" s="51"/>
      <c r="E28" s="51"/>
      <c r="F28" s="52">
        <f t="shared" si="2"/>
        <v>0</v>
      </c>
      <c r="G28" s="53" t="str">
        <f t="shared" si="3"/>
        <v xml:space="preserve"> </v>
      </c>
    </row>
    <row r="29" spans="1:7" ht="18" customHeight="1">
      <c r="A29" s="10">
        <f t="shared" si="0"/>
        <v>43064</v>
      </c>
      <c r="B29" s="11">
        <f t="shared" si="1"/>
        <v>43064</v>
      </c>
      <c r="C29" s="51"/>
      <c r="D29" s="51"/>
      <c r="E29" s="51"/>
      <c r="F29" s="52">
        <f t="shared" si="2"/>
        <v>0</v>
      </c>
      <c r="G29" s="53" t="str">
        <f t="shared" si="3"/>
        <v xml:space="preserve"> </v>
      </c>
    </row>
    <row r="30" spans="1:7" ht="18" customHeight="1">
      <c r="A30" s="10">
        <f t="shared" si="0"/>
        <v>43065</v>
      </c>
      <c r="B30" s="11">
        <f t="shared" si="1"/>
        <v>43065</v>
      </c>
      <c r="C30" s="51"/>
      <c r="D30" s="51"/>
      <c r="E30" s="51"/>
      <c r="F30" s="52">
        <f t="shared" si="2"/>
        <v>0</v>
      </c>
      <c r="G30" s="53" t="str">
        <f t="shared" si="3"/>
        <v xml:space="preserve"> </v>
      </c>
    </row>
    <row r="31" spans="1:7" ht="18" customHeight="1">
      <c r="A31" s="10">
        <f t="shared" si="0"/>
        <v>43066</v>
      </c>
      <c r="B31" s="11">
        <f t="shared" si="1"/>
        <v>43066</v>
      </c>
      <c r="C31" s="51"/>
      <c r="D31" s="51"/>
      <c r="E31" s="51"/>
      <c r="F31" s="52">
        <f t="shared" si="2"/>
        <v>0</v>
      </c>
      <c r="G31" s="53" t="str">
        <f t="shared" si="3"/>
        <v xml:space="preserve"> </v>
      </c>
    </row>
    <row r="32" spans="1:7" ht="18" customHeight="1">
      <c r="A32" s="10">
        <f t="shared" si="0"/>
        <v>43067</v>
      </c>
      <c r="B32" s="11">
        <f t="shared" si="1"/>
        <v>43067</v>
      </c>
      <c r="C32" s="51"/>
      <c r="D32" s="51"/>
      <c r="E32" s="51"/>
      <c r="F32" s="52">
        <f t="shared" si="2"/>
        <v>0</v>
      </c>
      <c r="G32" s="53" t="str">
        <f t="shared" si="3"/>
        <v xml:space="preserve"> </v>
      </c>
    </row>
    <row r="33" spans="1:7" ht="18" customHeight="1">
      <c r="A33" s="10">
        <f t="shared" si="0"/>
        <v>43068</v>
      </c>
      <c r="B33" s="11">
        <f t="shared" si="1"/>
        <v>43068</v>
      </c>
      <c r="C33" s="51"/>
      <c r="D33" s="51"/>
      <c r="E33" s="51"/>
      <c r="F33" s="52">
        <f t="shared" si="2"/>
        <v>0</v>
      </c>
      <c r="G33" s="53" t="str">
        <f t="shared" si="3"/>
        <v xml:space="preserve"> </v>
      </c>
    </row>
    <row r="34" spans="1:7" ht="18" customHeight="1">
      <c r="A34" s="10">
        <f t="shared" si="0"/>
        <v>43069</v>
      </c>
      <c r="B34" s="11">
        <f t="shared" si="1"/>
        <v>43069</v>
      </c>
      <c r="C34" s="51"/>
      <c r="D34" s="51"/>
      <c r="E34" s="51"/>
      <c r="F34" s="52">
        <f t="shared" si="2"/>
        <v>0</v>
      </c>
      <c r="G34" s="53" t="str">
        <f t="shared" si="3"/>
        <v xml:space="preserve"> </v>
      </c>
    </row>
    <row r="35" spans="1:7" ht="18" customHeight="1">
      <c r="A35" s="10">
        <f t="shared" si="0"/>
        <v>43070</v>
      </c>
      <c r="B35" s="11">
        <f t="shared" si="1"/>
        <v>43070</v>
      </c>
      <c r="C35" s="51"/>
      <c r="D35" s="51"/>
      <c r="E35" s="51"/>
      <c r="F35" s="52">
        <f t="shared" si="2"/>
        <v>0</v>
      </c>
      <c r="G35" s="53" t="str">
        <f t="shared" si="3"/>
        <v xml:space="preserve"> </v>
      </c>
    </row>
    <row r="36" spans="1:7" ht="15.75" thickBot="1">
      <c r="A36" s="3"/>
      <c r="B36" s="4"/>
      <c r="C36" s="5"/>
      <c r="D36" s="5"/>
      <c r="E36" s="5"/>
      <c r="F36" s="5"/>
      <c r="G36" s="6"/>
    </row>
    <row r="37" spans="1:7" ht="15.75" thickBot="1">
      <c r="A37" s="12"/>
      <c r="B37" s="13"/>
      <c r="C37" s="14"/>
      <c r="D37" s="40" t="s">
        <v>6</v>
      </c>
      <c r="E37" s="40"/>
      <c r="F37" s="15">
        <f>SUM(F5:F35)</f>
        <v>0</v>
      </c>
      <c r="G37" s="16"/>
    </row>
    <row r="38" spans="1:7">
      <c r="A38" s="3"/>
      <c r="B38" s="4"/>
      <c r="C38" s="5"/>
      <c r="D38" s="5"/>
      <c r="E38" s="5"/>
      <c r="F38" s="5"/>
      <c r="G38" s="6"/>
    </row>
    <row r="39" spans="1:7">
      <c r="A39" s="3"/>
      <c r="B39" s="4"/>
      <c r="C39" s="5"/>
      <c r="D39" s="5"/>
      <c r="E39" s="5"/>
      <c r="F39" s="5"/>
      <c r="G39" s="6"/>
    </row>
    <row r="40" spans="1:7">
      <c r="A40" s="17"/>
      <c r="B40" s="17"/>
      <c r="C40" s="18"/>
      <c r="D40" s="18"/>
      <c r="E40" s="5"/>
      <c r="F40" s="18"/>
      <c r="G40" s="19"/>
    </row>
    <row r="41" spans="1:7">
      <c r="A41" s="41" t="s">
        <v>7</v>
      </c>
      <c r="B41" s="41"/>
      <c r="C41" s="41"/>
      <c r="D41" s="41"/>
      <c r="E41" s="20"/>
      <c r="F41" s="42" t="s">
        <v>8</v>
      </c>
      <c r="G41" s="42"/>
    </row>
    <row r="42" spans="1:7">
      <c r="A42" s="4"/>
      <c r="B42" s="4"/>
      <c r="C42" s="5"/>
      <c r="D42" s="5"/>
      <c r="E42" s="5"/>
      <c r="F42" s="5"/>
      <c r="G42" s="6"/>
    </row>
    <row r="43" spans="1:7">
      <c r="A43" s="4"/>
      <c r="B43" s="4"/>
      <c r="C43" s="5"/>
      <c r="D43" s="5"/>
      <c r="E43" s="5"/>
      <c r="F43" s="5"/>
      <c r="G43" s="6"/>
    </row>
  </sheetData>
  <mergeCells count="4">
    <mergeCell ref="A2:B2"/>
    <mergeCell ref="D37:E37"/>
    <mergeCell ref="A41:D41"/>
    <mergeCell ref="F41:G41"/>
  </mergeCells>
  <conditionalFormatting sqref="A5:G35">
    <cfRule type="expression" dxfId="3" priority="1">
      <formula>VLOOKUP($B5,ft,1,FALSE)</formula>
    </cfRule>
    <cfRule type="expression" dxfId="2" priority="2">
      <formula>WEEKDAY($A5,2)&gt;5</formula>
    </cfRule>
  </conditionalFormatting>
  <pageMargins left="0.51181102362204722" right="0.11811023622047244" top="0.62992125984251968" bottom="0.55118110236220474" header="0.31496062992125984" footer="0.31496062992125984"/>
  <pageSetup paperSize="9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2:G43"/>
  <sheetViews>
    <sheetView workbookViewId="0">
      <selection activeCell="K10" sqref="K10"/>
    </sheetView>
  </sheetViews>
  <sheetFormatPr baseColWidth="10" defaultRowHeight="15"/>
  <cols>
    <col min="7" max="7" width="19.85546875" customWidth="1"/>
  </cols>
  <sheetData>
    <row r="2" spans="1:7">
      <c r="A2" s="39" t="s">
        <v>0</v>
      </c>
      <c r="B2" s="39"/>
      <c r="C2" s="21"/>
      <c r="D2" s="21"/>
      <c r="E2" s="21"/>
      <c r="F2" s="22"/>
      <c r="G2" s="2"/>
    </row>
    <row r="3" spans="1:7">
      <c r="A3" s="3"/>
      <c r="B3" s="4"/>
      <c r="C3" s="5"/>
      <c r="D3" s="5"/>
      <c r="E3" s="5"/>
      <c r="F3" s="5"/>
      <c r="G3" s="6"/>
    </row>
    <row r="4" spans="1:7">
      <c r="A4" s="7"/>
      <c r="B4" s="8"/>
      <c r="C4" s="9" t="s">
        <v>1</v>
      </c>
      <c r="D4" s="9" t="s">
        <v>2</v>
      </c>
      <c r="E4" s="9" t="s">
        <v>3</v>
      </c>
      <c r="F4" s="9" t="s">
        <v>4</v>
      </c>
      <c r="G4" s="9" t="s">
        <v>5</v>
      </c>
    </row>
    <row r="5" spans="1:7" ht="18" customHeight="1">
      <c r="A5" s="46" t="s">
        <v>10</v>
      </c>
      <c r="B5" s="47">
        <v>43070</v>
      </c>
      <c r="C5" s="48"/>
      <c r="D5" s="48"/>
      <c r="E5" s="48"/>
      <c r="F5" s="49">
        <f>D5-C5-E5</f>
        <v>0</v>
      </c>
      <c r="G5" s="50"/>
    </row>
    <row r="6" spans="1:7" ht="18" customHeight="1">
      <c r="A6" s="10">
        <f t="shared" ref="A6:A35" si="0">B6</f>
        <v>43071</v>
      </c>
      <c r="B6" s="11">
        <f t="shared" ref="B6:B35" si="1">B5+1</f>
        <v>43071</v>
      </c>
      <c r="C6" s="51"/>
      <c r="D6" s="51"/>
      <c r="E6" s="51"/>
      <c r="F6" s="52">
        <f t="shared" ref="F6:F35" si="2">D6-C6-E6</f>
        <v>0</v>
      </c>
      <c r="G6" s="53" t="str">
        <f t="shared" ref="G6:G35" si="3">IF(ISERROR(VLOOKUP(B6,bt,2,FALSE))," ",VLOOKUP(B6,bt,2,FALSE))</f>
        <v xml:space="preserve"> </v>
      </c>
    </row>
    <row r="7" spans="1:7" ht="18" customHeight="1">
      <c r="A7" s="10">
        <f t="shared" si="0"/>
        <v>43072</v>
      </c>
      <c r="B7" s="11">
        <f t="shared" si="1"/>
        <v>43072</v>
      </c>
      <c r="C7" s="51"/>
      <c r="D7" s="51"/>
      <c r="E7" s="51"/>
      <c r="F7" s="52">
        <f t="shared" si="2"/>
        <v>0</v>
      </c>
      <c r="G7" s="53" t="str">
        <f t="shared" si="3"/>
        <v xml:space="preserve"> </v>
      </c>
    </row>
    <row r="8" spans="1:7" ht="18" customHeight="1">
      <c r="A8" s="10">
        <f t="shared" si="0"/>
        <v>43073</v>
      </c>
      <c r="B8" s="11">
        <f t="shared" si="1"/>
        <v>43073</v>
      </c>
      <c r="C8" s="51"/>
      <c r="D8" s="51"/>
      <c r="E8" s="51"/>
      <c r="F8" s="52">
        <f t="shared" si="2"/>
        <v>0</v>
      </c>
      <c r="G8" s="53" t="str">
        <f t="shared" si="3"/>
        <v xml:space="preserve"> </v>
      </c>
    </row>
    <row r="9" spans="1:7" ht="18" customHeight="1">
      <c r="A9" s="10">
        <f t="shared" si="0"/>
        <v>43074</v>
      </c>
      <c r="B9" s="11">
        <f t="shared" si="1"/>
        <v>43074</v>
      </c>
      <c r="C9" s="51"/>
      <c r="D9" s="51"/>
      <c r="E9" s="51"/>
      <c r="F9" s="52">
        <f t="shared" si="2"/>
        <v>0</v>
      </c>
      <c r="G9" s="53" t="str">
        <f t="shared" si="3"/>
        <v xml:space="preserve"> </v>
      </c>
    </row>
    <row r="10" spans="1:7" ht="18" customHeight="1">
      <c r="A10" s="10">
        <f t="shared" si="0"/>
        <v>43075</v>
      </c>
      <c r="B10" s="11">
        <f t="shared" si="1"/>
        <v>43075</v>
      </c>
      <c r="C10" s="51"/>
      <c r="D10" s="51"/>
      <c r="E10" s="51"/>
      <c r="F10" s="52">
        <f t="shared" si="2"/>
        <v>0</v>
      </c>
      <c r="G10" s="53" t="str">
        <f t="shared" si="3"/>
        <v xml:space="preserve"> </v>
      </c>
    </row>
    <row r="11" spans="1:7" ht="18" customHeight="1">
      <c r="A11" s="10">
        <f t="shared" si="0"/>
        <v>43076</v>
      </c>
      <c r="B11" s="11">
        <f t="shared" si="1"/>
        <v>43076</v>
      </c>
      <c r="C11" s="51"/>
      <c r="D11" s="51"/>
      <c r="E11" s="51"/>
      <c r="F11" s="52">
        <f t="shared" si="2"/>
        <v>0</v>
      </c>
      <c r="G11" s="53" t="str">
        <f t="shared" si="3"/>
        <v xml:space="preserve"> </v>
      </c>
    </row>
    <row r="12" spans="1:7" ht="18" customHeight="1">
      <c r="A12" s="10">
        <f t="shared" si="0"/>
        <v>43077</v>
      </c>
      <c r="B12" s="11">
        <f t="shared" si="1"/>
        <v>43077</v>
      </c>
      <c r="C12" s="51"/>
      <c r="D12" s="51"/>
      <c r="E12" s="51"/>
      <c r="F12" s="52">
        <f t="shared" si="2"/>
        <v>0</v>
      </c>
      <c r="G12" s="53" t="str">
        <f t="shared" si="3"/>
        <v xml:space="preserve"> </v>
      </c>
    </row>
    <row r="13" spans="1:7" ht="18" customHeight="1">
      <c r="A13" s="10">
        <f t="shared" si="0"/>
        <v>43078</v>
      </c>
      <c r="B13" s="11">
        <f t="shared" si="1"/>
        <v>43078</v>
      </c>
      <c r="C13" s="51"/>
      <c r="D13" s="51"/>
      <c r="E13" s="51"/>
      <c r="F13" s="52">
        <f t="shared" si="2"/>
        <v>0</v>
      </c>
      <c r="G13" s="53" t="str">
        <f t="shared" si="3"/>
        <v xml:space="preserve"> </v>
      </c>
    </row>
    <row r="14" spans="1:7" ht="18" customHeight="1">
      <c r="A14" s="10">
        <f t="shared" si="0"/>
        <v>43079</v>
      </c>
      <c r="B14" s="11">
        <f t="shared" si="1"/>
        <v>43079</v>
      </c>
      <c r="C14" s="51"/>
      <c r="D14" s="51"/>
      <c r="E14" s="51"/>
      <c r="F14" s="52">
        <f t="shared" si="2"/>
        <v>0</v>
      </c>
      <c r="G14" s="53" t="str">
        <f t="shared" si="3"/>
        <v xml:space="preserve"> </v>
      </c>
    </row>
    <row r="15" spans="1:7" ht="18" customHeight="1">
      <c r="A15" s="10">
        <f t="shared" si="0"/>
        <v>43080</v>
      </c>
      <c r="B15" s="11">
        <f t="shared" si="1"/>
        <v>43080</v>
      </c>
      <c r="C15" s="51"/>
      <c r="D15" s="51"/>
      <c r="E15" s="51"/>
      <c r="F15" s="52">
        <f t="shared" si="2"/>
        <v>0</v>
      </c>
      <c r="G15" s="53" t="str">
        <f t="shared" si="3"/>
        <v xml:space="preserve"> </v>
      </c>
    </row>
    <row r="16" spans="1:7" ht="18" customHeight="1">
      <c r="A16" s="10">
        <f t="shared" si="0"/>
        <v>43081</v>
      </c>
      <c r="B16" s="11">
        <f t="shared" si="1"/>
        <v>43081</v>
      </c>
      <c r="C16" s="51"/>
      <c r="D16" s="51"/>
      <c r="E16" s="51"/>
      <c r="F16" s="52">
        <f t="shared" si="2"/>
        <v>0</v>
      </c>
      <c r="G16" s="53" t="str">
        <f t="shared" si="3"/>
        <v xml:space="preserve"> </v>
      </c>
    </row>
    <row r="17" spans="1:7" ht="18" customHeight="1">
      <c r="A17" s="10">
        <f t="shared" si="0"/>
        <v>43082</v>
      </c>
      <c r="B17" s="11">
        <f t="shared" si="1"/>
        <v>43082</v>
      </c>
      <c r="C17" s="51"/>
      <c r="D17" s="51"/>
      <c r="E17" s="51"/>
      <c r="F17" s="52">
        <f t="shared" si="2"/>
        <v>0</v>
      </c>
      <c r="G17" s="53" t="str">
        <f t="shared" si="3"/>
        <v xml:space="preserve"> </v>
      </c>
    </row>
    <row r="18" spans="1:7" ht="18" customHeight="1">
      <c r="A18" s="10">
        <f t="shared" si="0"/>
        <v>43083</v>
      </c>
      <c r="B18" s="11">
        <f t="shared" si="1"/>
        <v>43083</v>
      </c>
      <c r="C18" s="51"/>
      <c r="D18" s="51"/>
      <c r="E18" s="51"/>
      <c r="F18" s="52">
        <f t="shared" si="2"/>
        <v>0</v>
      </c>
      <c r="G18" s="53" t="str">
        <f t="shared" si="3"/>
        <v xml:space="preserve"> </v>
      </c>
    </row>
    <row r="19" spans="1:7" ht="18" customHeight="1">
      <c r="A19" s="10">
        <f t="shared" si="0"/>
        <v>43084</v>
      </c>
      <c r="B19" s="11">
        <f t="shared" si="1"/>
        <v>43084</v>
      </c>
      <c r="C19" s="51"/>
      <c r="D19" s="51"/>
      <c r="E19" s="51"/>
      <c r="F19" s="52">
        <f t="shared" si="2"/>
        <v>0</v>
      </c>
      <c r="G19" s="53" t="str">
        <f t="shared" si="3"/>
        <v xml:space="preserve"> </v>
      </c>
    </row>
    <row r="20" spans="1:7" ht="18" customHeight="1">
      <c r="A20" s="10">
        <f t="shared" si="0"/>
        <v>43085</v>
      </c>
      <c r="B20" s="11">
        <f t="shared" si="1"/>
        <v>43085</v>
      </c>
      <c r="C20" s="51"/>
      <c r="D20" s="51"/>
      <c r="E20" s="51"/>
      <c r="F20" s="52">
        <f t="shared" si="2"/>
        <v>0</v>
      </c>
      <c r="G20" s="53" t="str">
        <f t="shared" si="3"/>
        <v xml:space="preserve"> </v>
      </c>
    </row>
    <row r="21" spans="1:7" ht="18" customHeight="1">
      <c r="A21" s="10">
        <f t="shared" si="0"/>
        <v>43086</v>
      </c>
      <c r="B21" s="11">
        <f t="shared" si="1"/>
        <v>43086</v>
      </c>
      <c r="C21" s="51"/>
      <c r="D21" s="51"/>
      <c r="E21" s="51"/>
      <c r="F21" s="52">
        <f t="shared" si="2"/>
        <v>0</v>
      </c>
      <c r="G21" s="53" t="str">
        <f t="shared" si="3"/>
        <v xml:space="preserve"> </v>
      </c>
    </row>
    <row r="22" spans="1:7" ht="18" customHeight="1">
      <c r="A22" s="10">
        <f t="shared" si="0"/>
        <v>43087</v>
      </c>
      <c r="B22" s="11">
        <f t="shared" si="1"/>
        <v>43087</v>
      </c>
      <c r="C22" s="51"/>
      <c r="D22" s="51"/>
      <c r="E22" s="51"/>
      <c r="F22" s="52">
        <f t="shared" si="2"/>
        <v>0</v>
      </c>
      <c r="G22" s="53" t="str">
        <f t="shared" si="3"/>
        <v xml:space="preserve"> </v>
      </c>
    </row>
    <row r="23" spans="1:7" ht="18" customHeight="1">
      <c r="A23" s="10">
        <f t="shared" si="0"/>
        <v>43088</v>
      </c>
      <c r="B23" s="11">
        <f t="shared" si="1"/>
        <v>43088</v>
      </c>
      <c r="C23" s="51"/>
      <c r="D23" s="51"/>
      <c r="E23" s="51"/>
      <c r="F23" s="52">
        <f t="shared" si="2"/>
        <v>0</v>
      </c>
      <c r="G23" s="53" t="str">
        <f t="shared" si="3"/>
        <v xml:space="preserve"> </v>
      </c>
    </row>
    <row r="24" spans="1:7" ht="18" customHeight="1">
      <c r="A24" s="10">
        <f t="shared" si="0"/>
        <v>43089</v>
      </c>
      <c r="B24" s="11">
        <f t="shared" si="1"/>
        <v>43089</v>
      </c>
      <c r="C24" s="51"/>
      <c r="D24" s="51"/>
      <c r="E24" s="51"/>
      <c r="F24" s="52">
        <f t="shared" si="2"/>
        <v>0</v>
      </c>
      <c r="G24" s="53" t="str">
        <f t="shared" si="3"/>
        <v xml:space="preserve"> </v>
      </c>
    </row>
    <row r="25" spans="1:7" ht="18" customHeight="1">
      <c r="A25" s="10">
        <f t="shared" si="0"/>
        <v>43090</v>
      </c>
      <c r="B25" s="11">
        <f t="shared" si="1"/>
        <v>43090</v>
      </c>
      <c r="C25" s="51"/>
      <c r="D25" s="51"/>
      <c r="E25" s="51"/>
      <c r="F25" s="52">
        <f t="shared" si="2"/>
        <v>0</v>
      </c>
      <c r="G25" s="53" t="str">
        <f t="shared" si="3"/>
        <v xml:space="preserve"> </v>
      </c>
    </row>
    <row r="26" spans="1:7" ht="18" customHeight="1">
      <c r="A26" s="10">
        <f t="shared" si="0"/>
        <v>43091</v>
      </c>
      <c r="B26" s="11">
        <f t="shared" si="1"/>
        <v>43091</v>
      </c>
      <c r="C26" s="51"/>
      <c r="D26" s="51"/>
      <c r="E26" s="51"/>
      <c r="F26" s="52">
        <f t="shared" si="2"/>
        <v>0</v>
      </c>
      <c r="G26" s="53" t="str">
        <f t="shared" si="3"/>
        <v xml:space="preserve"> </v>
      </c>
    </row>
    <row r="27" spans="1:7" ht="18" customHeight="1">
      <c r="A27" s="10">
        <f t="shared" si="0"/>
        <v>43092</v>
      </c>
      <c r="B27" s="11">
        <f t="shared" si="1"/>
        <v>43092</v>
      </c>
      <c r="C27" s="51"/>
      <c r="D27" s="51"/>
      <c r="E27" s="51"/>
      <c r="F27" s="52">
        <f t="shared" si="2"/>
        <v>0</v>
      </c>
      <c r="G27" s="53" t="str">
        <f t="shared" si="3"/>
        <v xml:space="preserve"> </v>
      </c>
    </row>
    <row r="28" spans="1:7" ht="18" customHeight="1">
      <c r="A28" s="10">
        <f t="shared" si="0"/>
        <v>43093</v>
      </c>
      <c r="B28" s="11">
        <f t="shared" si="1"/>
        <v>43093</v>
      </c>
      <c r="C28" s="51"/>
      <c r="D28" s="51"/>
      <c r="E28" s="51"/>
      <c r="F28" s="52">
        <f t="shared" si="2"/>
        <v>0</v>
      </c>
      <c r="G28" s="53" t="str">
        <f t="shared" si="3"/>
        <v xml:space="preserve"> </v>
      </c>
    </row>
    <row r="29" spans="1:7" ht="18" customHeight="1">
      <c r="A29" s="10">
        <f t="shared" si="0"/>
        <v>43094</v>
      </c>
      <c r="B29" s="11">
        <f t="shared" si="1"/>
        <v>43094</v>
      </c>
      <c r="C29" s="51"/>
      <c r="D29" s="51"/>
      <c r="E29" s="51"/>
      <c r="F29" s="52">
        <f t="shared" si="2"/>
        <v>0</v>
      </c>
      <c r="G29" s="53" t="str">
        <f t="shared" si="3"/>
        <v xml:space="preserve"> </v>
      </c>
    </row>
    <row r="30" spans="1:7" ht="18" customHeight="1">
      <c r="A30" s="10">
        <f t="shared" si="0"/>
        <v>43095</v>
      </c>
      <c r="B30" s="11">
        <f t="shared" si="1"/>
        <v>43095</v>
      </c>
      <c r="C30" s="51"/>
      <c r="D30" s="51"/>
      <c r="E30" s="51"/>
      <c r="F30" s="52">
        <f t="shared" si="2"/>
        <v>0</v>
      </c>
      <c r="G30" s="53" t="str">
        <f t="shared" si="3"/>
        <v xml:space="preserve"> </v>
      </c>
    </row>
    <row r="31" spans="1:7" ht="18" customHeight="1">
      <c r="A31" s="10">
        <f t="shared" si="0"/>
        <v>43096</v>
      </c>
      <c r="B31" s="11">
        <f t="shared" si="1"/>
        <v>43096</v>
      </c>
      <c r="C31" s="51"/>
      <c r="D31" s="51"/>
      <c r="E31" s="51"/>
      <c r="F31" s="52">
        <f t="shared" si="2"/>
        <v>0</v>
      </c>
      <c r="G31" s="53" t="str">
        <f t="shared" si="3"/>
        <v xml:space="preserve"> </v>
      </c>
    </row>
    <row r="32" spans="1:7" ht="18" customHeight="1">
      <c r="A32" s="10">
        <f t="shared" si="0"/>
        <v>43097</v>
      </c>
      <c r="B32" s="11">
        <f t="shared" si="1"/>
        <v>43097</v>
      </c>
      <c r="C32" s="51"/>
      <c r="D32" s="51"/>
      <c r="E32" s="51"/>
      <c r="F32" s="52">
        <f t="shared" si="2"/>
        <v>0</v>
      </c>
      <c r="G32" s="53" t="str">
        <f t="shared" si="3"/>
        <v xml:space="preserve"> </v>
      </c>
    </row>
    <row r="33" spans="1:7" ht="18" customHeight="1">
      <c r="A33" s="10">
        <f t="shared" si="0"/>
        <v>43098</v>
      </c>
      <c r="B33" s="11">
        <f t="shared" si="1"/>
        <v>43098</v>
      </c>
      <c r="C33" s="51"/>
      <c r="D33" s="51"/>
      <c r="E33" s="51"/>
      <c r="F33" s="52">
        <f t="shared" si="2"/>
        <v>0</v>
      </c>
      <c r="G33" s="53" t="str">
        <f t="shared" si="3"/>
        <v xml:space="preserve"> </v>
      </c>
    </row>
    <row r="34" spans="1:7" ht="18" customHeight="1">
      <c r="A34" s="10">
        <f t="shared" si="0"/>
        <v>43099</v>
      </c>
      <c r="B34" s="11">
        <f t="shared" si="1"/>
        <v>43099</v>
      </c>
      <c r="C34" s="51"/>
      <c r="D34" s="51"/>
      <c r="E34" s="51"/>
      <c r="F34" s="52">
        <f t="shared" si="2"/>
        <v>0</v>
      </c>
      <c r="G34" s="53" t="str">
        <f t="shared" si="3"/>
        <v xml:space="preserve"> </v>
      </c>
    </row>
    <row r="35" spans="1:7" ht="18" customHeight="1">
      <c r="A35" s="10">
        <f t="shared" si="0"/>
        <v>43100</v>
      </c>
      <c r="B35" s="11">
        <f t="shared" si="1"/>
        <v>43100</v>
      </c>
      <c r="C35" s="51"/>
      <c r="D35" s="51"/>
      <c r="E35" s="51"/>
      <c r="F35" s="52">
        <f t="shared" si="2"/>
        <v>0</v>
      </c>
      <c r="G35" s="53" t="str">
        <f t="shared" si="3"/>
        <v xml:space="preserve"> </v>
      </c>
    </row>
    <row r="36" spans="1:7" ht="15.75" thickBot="1">
      <c r="A36" s="3"/>
      <c r="B36" s="4"/>
      <c r="C36" s="5"/>
      <c r="D36" s="5"/>
      <c r="E36" s="5"/>
      <c r="F36" s="5"/>
      <c r="G36" s="6"/>
    </row>
    <row r="37" spans="1:7" ht="15.75" thickBot="1">
      <c r="A37" s="12"/>
      <c r="B37" s="13"/>
      <c r="C37" s="14"/>
      <c r="D37" s="40" t="s">
        <v>6</v>
      </c>
      <c r="E37" s="40"/>
      <c r="F37" s="15">
        <f>SUM(F5:F35)</f>
        <v>0</v>
      </c>
      <c r="G37" s="16"/>
    </row>
    <row r="38" spans="1:7">
      <c r="A38" s="3"/>
      <c r="B38" s="4"/>
      <c r="C38" s="5"/>
      <c r="D38" s="5"/>
      <c r="E38" s="5"/>
      <c r="F38" s="5"/>
      <c r="G38" s="6"/>
    </row>
    <row r="39" spans="1:7">
      <c r="A39" s="3"/>
      <c r="B39" s="4"/>
      <c r="C39" s="5"/>
      <c r="D39" s="5"/>
      <c r="E39" s="5"/>
      <c r="F39" s="5"/>
      <c r="G39" s="6"/>
    </row>
    <row r="40" spans="1:7">
      <c r="A40" s="17"/>
      <c r="B40" s="17"/>
      <c r="C40" s="18"/>
      <c r="D40" s="18"/>
      <c r="E40" s="5"/>
      <c r="F40" s="18"/>
      <c r="G40" s="19"/>
    </row>
    <row r="41" spans="1:7">
      <c r="A41" s="41" t="s">
        <v>7</v>
      </c>
      <c r="B41" s="41"/>
      <c r="C41" s="41"/>
      <c r="D41" s="41"/>
      <c r="E41" s="20"/>
      <c r="F41" s="42" t="s">
        <v>8</v>
      </c>
      <c r="G41" s="42"/>
    </row>
    <row r="42" spans="1:7">
      <c r="A42" s="4"/>
      <c r="B42" s="4"/>
      <c r="C42" s="5"/>
      <c r="D42" s="5"/>
      <c r="E42" s="5"/>
      <c r="F42" s="5"/>
      <c r="G42" s="6"/>
    </row>
    <row r="43" spans="1:7">
      <c r="A43" s="4"/>
      <c r="B43" s="4"/>
      <c r="C43" s="5"/>
      <c r="D43" s="5"/>
      <c r="E43" s="5"/>
      <c r="F43" s="5"/>
      <c r="G43" s="6"/>
    </row>
  </sheetData>
  <mergeCells count="4">
    <mergeCell ref="A2:B2"/>
    <mergeCell ref="D37:E37"/>
    <mergeCell ref="A41:D41"/>
    <mergeCell ref="F41:G41"/>
  </mergeCells>
  <conditionalFormatting sqref="A5:G35">
    <cfRule type="expression" dxfId="1" priority="1">
      <formula>VLOOKUP($B5,ft,1,FALSE)</formula>
    </cfRule>
    <cfRule type="expression" dxfId="0" priority="2">
      <formula>WEEKDAY($A5,2)&gt;5</formula>
    </cfRule>
  </conditionalFormatting>
  <pageMargins left="0.51181102362204722" right="0.11811023622047244" top="0.62992125984251968" bottom="0.55118110236220474" header="0.31496062992125984" footer="0.31496062992125984"/>
  <pageSetup paperSize="9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G44"/>
  <sheetViews>
    <sheetView workbookViewId="0">
      <selection activeCell="E15" sqref="E15"/>
    </sheetView>
  </sheetViews>
  <sheetFormatPr baseColWidth="10" defaultRowHeight="15"/>
  <cols>
    <col min="7" max="7" width="19.85546875" customWidth="1"/>
  </cols>
  <sheetData>
    <row r="1" spans="1:7">
      <c r="A1" s="24"/>
      <c r="B1" s="24"/>
      <c r="C1" s="24"/>
      <c r="D1" s="24"/>
      <c r="E1" s="24"/>
      <c r="F1" s="24"/>
      <c r="G1" s="24"/>
    </row>
    <row r="2" spans="1:7">
      <c r="A2" s="39" t="s">
        <v>0</v>
      </c>
      <c r="B2" s="39"/>
      <c r="C2" s="21"/>
      <c r="D2" s="21"/>
      <c r="E2" s="21"/>
      <c r="F2" s="23"/>
      <c r="G2" s="2"/>
    </row>
    <row r="3" spans="1:7">
      <c r="A3" s="25"/>
      <c r="B3" s="26"/>
      <c r="C3" s="27"/>
      <c r="D3" s="27"/>
      <c r="E3" s="27"/>
      <c r="F3" s="27"/>
      <c r="G3" s="27"/>
    </row>
    <row r="4" spans="1:7">
      <c r="A4" s="28"/>
      <c r="B4" s="29"/>
      <c r="C4" s="30" t="s">
        <v>1</v>
      </c>
      <c r="D4" s="30" t="s">
        <v>2</v>
      </c>
      <c r="E4" s="30" t="s">
        <v>3</v>
      </c>
      <c r="F4" s="30" t="s">
        <v>4</v>
      </c>
      <c r="G4" s="30" t="s">
        <v>5</v>
      </c>
    </row>
    <row r="5" spans="1:7" ht="18" customHeight="1">
      <c r="A5" s="46" t="s">
        <v>14</v>
      </c>
      <c r="B5" s="47">
        <v>42767</v>
      </c>
      <c r="C5" s="48"/>
      <c r="D5" s="48"/>
      <c r="E5" s="48"/>
      <c r="F5" s="49">
        <f>D5-C5-E5</f>
        <v>0</v>
      </c>
      <c r="G5" s="50"/>
    </row>
    <row r="6" spans="1:7" ht="18" customHeight="1">
      <c r="A6" s="10">
        <f t="shared" ref="A6:A35" si="0">B6</f>
        <v>42768</v>
      </c>
      <c r="B6" s="11">
        <f t="shared" ref="B6:B35" si="1">B5+1</f>
        <v>42768</v>
      </c>
      <c r="C6" s="51"/>
      <c r="D6" s="51"/>
      <c r="E6" s="51"/>
      <c r="F6" s="52">
        <f t="shared" ref="F6:F35" si="2">D6-C6-E6</f>
        <v>0</v>
      </c>
      <c r="G6" s="53" t="str">
        <f t="shared" ref="G6:G35" si="3">IF(ISERROR(VLOOKUP(B6,bt,2,FALSE))," ",VLOOKUP(B6,bt,2,FALSE))</f>
        <v xml:space="preserve"> </v>
      </c>
    </row>
    <row r="7" spans="1:7" ht="18" customHeight="1">
      <c r="A7" s="10">
        <f t="shared" si="0"/>
        <v>42769</v>
      </c>
      <c r="B7" s="11">
        <f t="shared" si="1"/>
        <v>42769</v>
      </c>
      <c r="C7" s="51"/>
      <c r="D7" s="51"/>
      <c r="E7" s="51"/>
      <c r="F7" s="52">
        <f t="shared" si="2"/>
        <v>0</v>
      </c>
      <c r="G7" s="53" t="str">
        <f t="shared" si="3"/>
        <v xml:space="preserve"> </v>
      </c>
    </row>
    <row r="8" spans="1:7" ht="18" customHeight="1">
      <c r="A8" s="10">
        <f t="shared" si="0"/>
        <v>42770</v>
      </c>
      <c r="B8" s="11">
        <f t="shared" si="1"/>
        <v>42770</v>
      </c>
      <c r="C8" s="51"/>
      <c r="D8" s="51"/>
      <c r="E8" s="51"/>
      <c r="F8" s="52">
        <f t="shared" si="2"/>
        <v>0</v>
      </c>
      <c r="G8" s="53" t="str">
        <f t="shared" si="3"/>
        <v xml:space="preserve"> </v>
      </c>
    </row>
    <row r="9" spans="1:7" ht="18" customHeight="1">
      <c r="A9" s="10">
        <f t="shared" si="0"/>
        <v>42771</v>
      </c>
      <c r="B9" s="11">
        <f t="shared" si="1"/>
        <v>42771</v>
      </c>
      <c r="C9" s="51"/>
      <c r="D9" s="51"/>
      <c r="E9" s="51"/>
      <c r="F9" s="52">
        <f t="shared" si="2"/>
        <v>0</v>
      </c>
      <c r="G9" s="53" t="str">
        <f t="shared" si="3"/>
        <v xml:space="preserve"> </v>
      </c>
    </row>
    <row r="10" spans="1:7" ht="18" customHeight="1">
      <c r="A10" s="10">
        <f t="shared" si="0"/>
        <v>42772</v>
      </c>
      <c r="B10" s="11">
        <f t="shared" si="1"/>
        <v>42772</v>
      </c>
      <c r="C10" s="51"/>
      <c r="D10" s="51"/>
      <c r="E10" s="51"/>
      <c r="F10" s="52">
        <f t="shared" si="2"/>
        <v>0</v>
      </c>
      <c r="G10" s="53" t="str">
        <f t="shared" si="3"/>
        <v xml:space="preserve"> </v>
      </c>
    </row>
    <row r="11" spans="1:7" ht="18" customHeight="1">
      <c r="A11" s="10">
        <f t="shared" si="0"/>
        <v>42773</v>
      </c>
      <c r="B11" s="11">
        <f t="shared" si="1"/>
        <v>42773</v>
      </c>
      <c r="C11" s="51"/>
      <c r="D11" s="51"/>
      <c r="E11" s="51"/>
      <c r="F11" s="52">
        <f t="shared" si="2"/>
        <v>0</v>
      </c>
      <c r="G11" s="53" t="str">
        <f t="shared" si="3"/>
        <v xml:space="preserve"> </v>
      </c>
    </row>
    <row r="12" spans="1:7" ht="18" customHeight="1">
      <c r="A12" s="10">
        <f t="shared" si="0"/>
        <v>42774</v>
      </c>
      <c r="B12" s="11">
        <f t="shared" si="1"/>
        <v>42774</v>
      </c>
      <c r="C12" s="51"/>
      <c r="D12" s="51"/>
      <c r="E12" s="51"/>
      <c r="F12" s="52">
        <f t="shared" si="2"/>
        <v>0</v>
      </c>
      <c r="G12" s="53" t="str">
        <f t="shared" si="3"/>
        <v xml:space="preserve"> </v>
      </c>
    </row>
    <row r="13" spans="1:7" ht="18" customHeight="1">
      <c r="A13" s="10">
        <f t="shared" si="0"/>
        <v>42775</v>
      </c>
      <c r="B13" s="11">
        <f t="shared" si="1"/>
        <v>42775</v>
      </c>
      <c r="C13" s="51"/>
      <c r="D13" s="51"/>
      <c r="E13" s="51"/>
      <c r="F13" s="52">
        <f t="shared" si="2"/>
        <v>0</v>
      </c>
      <c r="G13" s="53" t="str">
        <f t="shared" si="3"/>
        <v xml:space="preserve"> </v>
      </c>
    </row>
    <row r="14" spans="1:7" ht="18" customHeight="1">
      <c r="A14" s="10">
        <f t="shared" si="0"/>
        <v>42776</v>
      </c>
      <c r="B14" s="11">
        <f t="shared" si="1"/>
        <v>42776</v>
      </c>
      <c r="C14" s="51"/>
      <c r="D14" s="51"/>
      <c r="E14" s="51"/>
      <c r="F14" s="52">
        <f t="shared" si="2"/>
        <v>0</v>
      </c>
      <c r="G14" s="53" t="str">
        <f t="shared" si="3"/>
        <v xml:space="preserve"> </v>
      </c>
    </row>
    <row r="15" spans="1:7" ht="18" customHeight="1">
      <c r="A15" s="10">
        <f t="shared" si="0"/>
        <v>42777</v>
      </c>
      <c r="B15" s="11">
        <f t="shared" si="1"/>
        <v>42777</v>
      </c>
      <c r="C15" s="51"/>
      <c r="D15" s="51"/>
      <c r="E15" s="51"/>
      <c r="F15" s="52">
        <f t="shared" si="2"/>
        <v>0</v>
      </c>
      <c r="G15" s="53" t="str">
        <f t="shared" si="3"/>
        <v xml:space="preserve"> </v>
      </c>
    </row>
    <row r="16" spans="1:7" ht="18" customHeight="1">
      <c r="A16" s="10">
        <f t="shared" si="0"/>
        <v>42778</v>
      </c>
      <c r="B16" s="11">
        <f t="shared" si="1"/>
        <v>42778</v>
      </c>
      <c r="C16" s="51"/>
      <c r="D16" s="51"/>
      <c r="E16" s="51"/>
      <c r="F16" s="52">
        <f t="shared" si="2"/>
        <v>0</v>
      </c>
      <c r="G16" s="53" t="str">
        <f t="shared" si="3"/>
        <v xml:space="preserve"> </v>
      </c>
    </row>
    <row r="17" spans="1:7" ht="18" customHeight="1">
      <c r="A17" s="10">
        <f t="shared" si="0"/>
        <v>42779</v>
      </c>
      <c r="B17" s="11">
        <f t="shared" si="1"/>
        <v>42779</v>
      </c>
      <c r="C17" s="51"/>
      <c r="D17" s="51"/>
      <c r="E17" s="51"/>
      <c r="F17" s="52">
        <f t="shared" si="2"/>
        <v>0</v>
      </c>
      <c r="G17" s="53" t="str">
        <f t="shared" si="3"/>
        <v xml:space="preserve"> </v>
      </c>
    </row>
    <row r="18" spans="1:7" ht="18" customHeight="1">
      <c r="A18" s="10">
        <f t="shared" si="0"/>
        <v>42780</v>
      </c>
      <c r="B18" s="11">
        <f t="shared" si="1"/>
        <v>42780</v>
      </c>
      <c r="C18" s="51"/>
      <c r="D18" s="51"/>
      <c r="E18" s="51"/>
      <c r="F18" s="52">
        <f t="shared" si="2"/>
        <v>0</v>
      </c>
      <c r="G18" s="53" t="str">
        <f t="shared" si="3"/>
        <v xml:space="preserve"> </v>
      </c>
    </row>
    <row r="19" spans="1:7" ht="18" customHeight="1">
      <c r="A19" s="10">
        <f t="shared" si="0"/>
        <v>42781</v>
      </c>
      <c r="B19" s="11">
        <f t="shared" si="1"/>
        <v>42781</v>
      </c>
      <c r="C19" s="51"/>
      <c r="D19" s="51"/>
      <c r="E19" s="51"/>
      <c r="F19" s="52">
        <f t="shared" si="2"/>
        <v>0</v>
      </c>
      <c r="G19" s="53" t="str">
        <f t="shared" si="3"/>
        <v xml:space="preserve"> </v>
      </c>
    </row>
    <row r="20" spans="1:7" ht="18" customHeight="1">
      <c r="A20" s="10">
        <f t="shared" si="0"/>
        <v>42782</v>
      </c>
      <c r="B20" s="11">
        <f t="shared" si="1"/>
        <v>42782</v>
      </c>
      <c r="C20" s="51"/>
      <c r="D20" s="51"/>
      <c r="E20" s="51"/>
      <c r="F20" s="52">
        <f t="shared" si="2"/>
        <v>0</v>
      </c>
      <c r="G20" s="53" t="str">
        <f t="shared" si="3"/>
        <v xml:space="preserve"> </v>
      </c>
    </row>
    <row r="21" spans="1:7" ht="18" customHeight="1">
      <c r="A21" s="10">
        <f t="shared" si="0"/>
        <v>42783</v>
      </c>
      <c r="B21" s="11">
        <f t="shared" si="1"/>
        <v>42783</v>
      </c>
      <c r="C21" s="51"/>
      <c r="D21" s="51"/>
      <c r="E21" s="51"/>
      <c r="F21" s="52">
        <f t="shared" si="2"/>
        <v>0</v>
      </c>
      <c r="G21" s="53" t="str">
        <f t="shared" si="3"/>
        <v xml:space="preserve"> </v>
      </c>
    </row>
    <row r="22" spans="1:7" ht="18" customHeight="1">
      <c r="A22" s="10">
        <f t="shared" si="0"/>
        <v>42784</v>
      </c>
      <c r="B22" s="11">
        <f t="shared" si="1"/>
        <v>42784</v>
      </c>
      <c r="C22" s="51"/>
      <c r="D22" s="51"/>
      <c r="E22" s="51"/>
      <c r="F22" s="52">
        <f t="shared" si="2"/>
        <v>0</v>
      </c>
      <c r="G22" s="53" t="str">
        <f t="shared" si="3"/>
        <v xml:space="preserve"> </v>
      </c>
    </row>
    <row r="23" spans="1:7" ht="18" customHeight="1">
      <c r="A23" s="10">
        <f t="shared" si="0"/>
        <v>42785</v>
      </c>
      <c r="B23" s="11">
        <f t="shared" si="1"/>
        <v>42785</v>
      </c>
      <c r="C23" s="51"/>
      <c r="D23" s="51"/>
      <c r="E23" s="51"/>
      <c r="F23" s="52">
        <f t="shared" si="2"/>
        <v>0</v>
      </c>
      <c r="G23" s="53" t="str">
        <f t="shared" si="3"/>
        <v xml:space="preserve"> </v>
      </c>
    </row>
    <row r="24" spans="1:7" ht="18" customHeight="1">
      <c r="A24" s="10">
        <f t="shared" si="0"/>
        <v>42786</v>
      </c>
      <c r="B24" s="11">
        <f t="shared" si="1"/>
        <v>42786</v>
      </c>
      <c r="C24" s="51"/>
      <c r="D24" s="51"/>
      <c r="E24" s="51"/>
      <c r="F24" s="52">
        <f t="shared" si="2"/>
        <v>0</v>
      </c>
      <c r="G24" s="53" t="str">
        <f t="shared" si="3"/>
        <v xml:space="preserve"> </v>
      </c>
    </row>
    <row r="25" spans="1:7" ht="18" customHeight="1">
      <c r="A25" s="10">
        <f t="shared" si="0"/>
        <v>42787</v>
      </c>
      <c r="B25" s="11">
        <f t="shared" si="1"/>
        <v>42787</v>
      </c>
      <c r="C25" s="51"/>
      <c r="D25" s="51"/>
      <c r="E25" s="51"/>
      <c r="F25" s="52">
        <f t="shared" si="2"/>
        <v>0</v>
      </c>
      <c r="G25" s="53" t="str">
        <f t="shared" si="3"/>
        <v xml:space="preserve"> </v>
      </c>
    </row>
    <row r="26" spans="1:7" ht="18" customHeight="1">
      <c r="A26" s="10">
        <f t="shared" si="0"/>
        <v>42788</v>
      </c>
      <c r="B26" s="11">
        <f t="shared" si="1"/>
        <v>42788</v>
      </c>
      <c r="C26" s="51"/>
      <c r="D26" s="51"/>
      <c r="E26" s="51"/>
      <c r="F26" s="52">
        <f t="shared" si="2"/>
        <v>0</v>
      </c>
      <c r="G26" s="53" t="str">
        <f t="shared" si="3"/>
        <v xml:space="preserve"> </v>
      </c>
    </row>
    <row r="27" spans="1:7" ht="18" customHeight="1">
      <c r="A27" s="10">
        <f t="shared" si="0"/>
        <v>42789</v>
      </c>
      <c r="B27" s="11">
        <f t="shared" si="1"/>
        <v>42789</v>
      </c>
      <c r="C27" s="51"/>
      <c r="D27" s="51"/>
      <c r="E27" s="51"/>
      <c r="F27" s="52">
        <f t="shared" si="2"/>
        <v>0</v>
      </c>
      <c r="G27" s="53" t="str">
        <f t="shared" si="3"/>
        <v xml:space="preserve"> </v>
      </c>
    </row>
    <row r="28" spans="1:7" ht="18" customHeight="1">
      <c r="A28" s="10">
        <f t="shared" si="0"/>
        <v>42790</v>
      </c>
      <c r="B28" s="11">
        <f t="shared" si="1"/>
        <v>42790</v>
      </c>
      <c r="C28" s="51"/>
      <c r="D28" s="51"/>
      <c r="E28" s="51"/>
      <c r="F28" s="52">
        <f t="shared" si="2"/>
        <v>0</v>
      </c>
      <c r="G28" s="53" t="str">
        <f t="shared" si="3"/>
        <v xml:space="preserve"> </v>
      </c>
    </row>
    <row r="29" spans="1:7" ht="18" customHeight="1">
      <c r="A29" s="10">
        <f t="shared" si="0"/>
        <v>42791</v>
      </c>
      <c r="B29" s="11">
        <f t="shared" si="1"/>
        <v>42791</v>
      </c>
      <c r="C29" s="51"/>
      <c r="D29" s="51"/>
      <c r="E29" s="51"/>
      <c r="F29" s="52">
        <f t="shared" si="2"/>
        <v>0</v>
      </c>
      <c r="G29" s="53" t="str">
        <f t="shared" si="3"/>
        <v xml:space="preserve"> </v>
      </c>
    </row>
    <row r="30" spans="1:7" ht="18" customHeight="1">
      <c r="A30" s="10">
        <f t="shared" si="0"/>
        <v>42792</v>
      </c>
      <c r="B30" s="11">
        <f t="shared" si="1"/>
        <v>42792</v>
      </c>
      <c r="C30" s="51"/>
      <c r="D30" s="51"/>
      <c r="E30" s="51"/>
      <c r="F30" s="52">
        <f t="shared" si="2"/>
        <v>0</v>
      </c>
      <c r="G30" s="53" t="str">
        <f t="shared" si="3"/>
        <v xml:space="preserve"> </v>
      </c>
    </row>
    <row r="31" spans="1:7" ht="18" customHeight="1">
      <c r="A31" s="10">
        <f t="shared" si="0"/>
        <v>42793</v>
      </c>
      <c r="B31" s="11">
        <f t="shared" si="1"/>
        <v>42793</v>
      </c>
      <c r="C31" s="51"/>
      <c r="D31" s="51"/>
      <c r="E31" s="51"/>
      <c r="F31" s="52">
        <f t="shared" si="2"/>
        <v>0</v>
      </c>
      <c r="G31" s="53" t="str">
        <f t="shared" si="3"/>
        <v xml:space="preserve"> </v>
      </c>
    </row>
    <row r="32" spans="1:7" ht="18" customHeight="1">
      <c r="A32" s="10">
        <f t="shared" si="0"/>
        <v>42794</v>
      </c>
      <c r="B32" s="11">
        <f t="shared" si="1"/>
        <v>42794</v>
      </c>
      <c r="C32" s="51"/>
      <c r="D32" s="51"/>
      <c r="E32" s="51"/>
      <c r="F32" s="52">
        <f t="shared" si="2"/>
        <v>0</v>
      </c>
      <c r="G32" s="53" t="str">
        <f t="shared" si="3"/>
        <v xml:space="preserve"> </v>
      </c>
    </row>
    <row r="33" spans="1:7" ht="18" customHeight="1">
      <c r="A33" s="10">
        <f t="shared" si="0"/>
        <v>42795</v>
      </c>
      <c r="B33" s="11">
        <f t="shared" si="1"/>
        <v>42795</v>
      </c>
      <c r="C33" s="51"/>
      <c r="D33" s="51"/>
      <c r="E33" s="51"/>
      <c r="F33" s="52">
        <f t="shared" si="2"/>
        <v>0</v>
      </c>
      <c r="G33" s="53" t="str">
        <f t="shared" si="3"/>
        <v xml:space="preserve"> </v>
      </c>
    </row>
    <row r="34" spans="1:7" ht="18" customHeight="1">
      <c r="A34" s="10">
        <f t="shared" si="0"/>
        <v>42796</v>
      </c>
      <c r="B34" s="11">
        <f t="shared" si="1"/>
        <v>42796</v>
      </c>
      <c r="C34" s="51"/>
      <c r="D34" s="51"/>
      <c r="E34" s="51"/>
      <c r="F34" s="52">
        <f t="shared" si="2"/>
        <v>0</v>
      </c>
      <c r="G34" s="53" t="str">
        <f t="shared" si="3"/>
        <v xml:space="preserve"> </v>
      </c>
    </row>
    <row r="35" spans="1:7" ht="18" customHeight="1">
      <c r="A35" s="10">
        <f t="shared" si="0"/>
        <v>42797</v>
      </c>
      <c r="B35" s="11">
        <f t="shared" si="1"/>
        <v>42797</v>
      </c>
      <c r="C35" s="51"/>
      <c r="D35" s="51"/>
      <c r="E35" s="51"/>
      <c r="F35" s="52">
        <f t="shared" si="2"/>
        <v>0</v>
      </c>
      <c r="G35" s="53" t="str">
        <f t="shared" si="3"/>
        <v xml:space="preserve"> </v>
      </c>
    </row>
    <row r="36" spans="1:7" ht="15.75" thickBot="1">
      <c r="A36" s="25"/>
      <c r="B36" s="26"/>
      <c r="C36" s="27"/>
      <c r="D36" s="27"/>
      <c r="E36" s="27"/>
      <c r="F36" s="27"/>
      <c r="G36" s="27"/>
    </row>
    <row r="37" spans="1:7" ht="15.75" thickBot="1">
      <c r="A37" s="31"/>
      <c r="B37" s="32"/>
      <c r="C37" s="33"/>
      <c r="D37" s="43" t="s">
        <v>6</v>
      </c>
      <c r="E37" s="43"/>
      <c r="F37" s="34">
        <f>SUM(F5:F35)</f>
        <v>0</v>
      </c>
      <c r="G37" s="35"/>
    </row>
    <row r="38" spans="1:7">
      <c r="A38" s="25"/>
      <c r="B38" s="26"/>
      <c r="C38" s="27"/>
      <c r="D38" s="27"/>
      <c r="E38" s="27"/>
      <c r="F38" s="27"/>
      <c r="G38" s="27"/>
    </row>
    <row r="39" spans="1:7">
      <c r="A39" s="25"/>
      <c r="B39" s="26"/>
      <c r="C39" s="27"/>
      <c r="D39" s="27"/>
      <c r="E39" s="27"/>
      <c r="F39" s="27"/>
      <c r="G39" s="27"/>
    </row>
    <row r="40" spans="1:7">
      <c r="A40" s="36"/>
      <c r="B40" s="36"/>
      <c r="C40" s="37"/>
      <c r="D40" s="37"/>
      <c r="E40" s="27"/>
      <c r="F40" s="37"/>
      <c r="G40" s="37"/>
    </row>
    <row r="41" spans="1:7">
      <c r="A41" s="44" t="s">
        <v>7</v>
      </c>
      <c r="B41" s="44"/>
      <c r="C41" s="44"/>
      <c r="D41" s="44"/>
      <c r="E41" s="38"/>
      <c r="F41" s="45" t="s">
        <v>8</v>
      </c>
      <c r="G41" s="45"/>
    </row>
    <row r="42" spans="1:7">
      <c r="A42" s="26"/>
      <c r="B42" s="26"/>
      <c r="C42" s="27"/>
      <c r="D42" s="27"/>
      <c r="E42" s="27"/>
      <c r="F42" s="27"/>
      <c r="G42" s="27"/>
    </row>
    <row r="43" spans="1:7">
      <c r="A43" s="26"/>
      <c r="B43" s="26"/>
      <c r="C43" s="27"/>
      <c r="D43" s="27"/>
      <c r="E43" s="27"/>
      <c r="F43" s="27"/>
      <c r="G43" s="27"/>
    </row>
    <row r="44" spans="1:7">
      <c r="A44" s="24"/>
      <c r="B44" s="24"/>
      <c r="C44" s="24"/>
      <c r="D44" s="24"/>
      <c r="E44" s="24"/>
      <c r="F44" s="24"/>
      <c r="G44" s="24"/>
    </row>
  </sheetData>
  <mergeCells count="4">
    <mergeCell ref="A2:B2"/>
    <mergeCell ref="D37:E37"/>
    <mergeCell ref="A41:D41"/>
    <mergeCell ref="F41:G41"/>
  </mergeCells>
  <conditionalFormatting sqref="A5:G35">
    <cfRule type="expression" dxfId="25" priority="3">
      <formula>VLOOKUP($B5,ft,1,FALSE)</formula>
    </cfRule>
    <cfRule type="expression" dxfId="24" priority="4">
      <formula>WEEKDAY($A5,2)&gt;5</formula>
    </cfRule>
  </conditionalFormatting>
  <conditionalFormatting sqref="A5:G35">
    <cfRule type="expression" dxfId="23" priority="1">
      <formula>VLOOKUP($B5,ft,1,FALSE)</formula>
    </cfRule>
    <cfRule type="expression" dxfId="22" priority="2">
      <formula>WEEKDAY($A5,2)&gt;5</formula>
    </cfRule>
  </conditionalFormatting>
  <pageMargins left="0.51181102362204722" right="0.11811023622047244" top="0.62992125984251968" bottom="0.55118110236220474" header="0.31496062992125984" footer="0.31496062992125984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G43"/>
  <sheetViews>
    <sheetView workbookViewId="0">
      <selection activeCell="A5" sqref="A5:G35"/>
    </sheetView>
  </sheetViews>
  <sheetFormatPr baseColWidth="10" defaultRowHeight="15"/>
  <cols>
    <col min="7" max="7" width="19.85546875" customWidth="1"/>
  </cols>
  <sheetData>
    <row r="1" spans="1:7">
      <c r="A1" s="24"/>
      <c r="B1" s="24"/>
      <c r="C1" s="24"/>
      <c r="D1" s="24"/>
      <c r="E1" s="24"/>
      <c r="F1" s="24"/>
      <c r="G1" s="24"/>
    </row>
    <row r="2" spans="1:7">
      <c r="A2" s="39" t="s">
        <v>0</v>
      </c>
      <c r="B2" s="39"/>
      <c r="C2" s="21"/>
      <c r="D2" s="21"/>
      <c r="E2" s="21"/>
      <c r="F2" s="23"/>
      <c r="G2" s="2"/>
    </row>
    <row r="3" spans="1:7">
      <c r="A3" s="25"/>
      <c r="B3" s="26"/>
      <c r="C3" s="27"/>
      <c r="D3" s="27"/>
      <c r="E3" s="27"/>
      <c r="F3" s="27"/>
      <c r="G3" s="27"/>
    </row>
    <row r="4" spans="1:7">
      <c r="A4" s="28"/>
      <c r="B4" s="29"/>
      <c r="C4" s="30" t="s">
        <v>1</v>
      </c>
      <c r="D4" s="30" t="s">
        <v>2</v>
      </c>
      <c r="E4" s="30" t="s">
        <v>3</v>
      </c>
      <c r="F4" s="30" t="s">
        <v>4</v>
      </c>
      <c r="G4" s="30" t="s">
        <v>5</v>
      </c>
    </row>
    <row r="5" spans="1:7" ht="18" customHeight="1">
      <c r="A5" s="46" t="s">
        <v>14</v>
      </c>
      <c r="B5" s="47">
        <v>42795</v>
      </c>
      <c r="C5" s="48"/>
      <c r="D5" s="48"/>
      <c r="E5" s="48"/>
      <c r="F5" s="49">
        <f>D5-C5-E5</f>
        <v>0</v>
      </c>
      <c r="G5" s="50"/>
    </row>
    <row r="6" spans="1:7" ht="18" customHeight="1">
      <c r="A6" s="10">
        <f t="shared" ref="A6:A35" si="0">B6</f>
        <v>42796</v>
      </c>
      <c r="B6" s="11">
        <f t="shared" ref="B6:B35" si="1">B5+1</f>
        <v>42796</v>
      </c>
      <c r="C6" s="51"/>
      <c r="D6" s="51"/>
      <c r="E6" s="51"/>
      <c r="F6" s="52">
        <f t="shared" ref="F6:F35" si="2">D6-C6-E6</f>
        <v>0</v>
      </c>
      <c r="G6" s="53" t="str">
        <f t="shared" ref="G6:G35" si="3">IF(ISERROR(VLOOKUP(B6,bt,2,FALSE))," ",VLOOKUP(B6,bt,2,FALSE))</f>
        <v xml:space="preserve"> </v>
      </c>
    </row>
    <row r="7" spans="1:7" ht="18" customHeight="1">
      <c r="A7" s="10">
        <f t="shared" si="0"/>
        <v>42797</v>
      </c>
      <c r="B7" s="11">
        <f t="shared" si="1"/>
        <v>42797</v>
      </c>
      <c r="C7" s="51"/>
      <c r="D7" s="51"/>
      <c r="E7" s="51"/>
      <c r="F7" s="52">
        <f t="shared" si="2"/>
        <v>0</v>
      </c>
      <c r="G7" s="53" t="str">
        <f t="shared" si="3"/>
        <v xml:space="preserve"> </v>
      </c>
    </row>
    <row r="8" spans="1:7" ht="18" customHeight="1">
      <c r="A8" s="10">
        <f t="shared" si="0"/>
        <v>42798</v>
      </c>
      <c r="B8" s="11">
        <f t="shared" si="1"/>
        <v>42798</v>
      </c>
      <c r="C8" s="51"/>
      <c r="D8" s="51"/>
      <c r="E8" s="51"/>
      <c r="F8" s="52">
        <f t="shared" si="2"/>
        <v>0</v>
      </c>
      <c r="G8" s="53" t="str">
        <f t="shared" si="3"/>
        <v xml:space="preserve"> </v>
      </c>
    </row>
    <row r="9" spans="1:7" ht="18" customHeight="1">
      <c r="A9" s="10">
        <f t="shared" si="0"/>
        <v>42799</v>
      </c>
      <c r="B9" s="11">
        <f t="shared" si="1"/>
        <v>42799</v>
      </c>
      <c r="C9" s="51"/>
      <c r="D9" s="51"/>
      <c r="E9" s="51"/>
      <c r="F9" s="52">
        <f t="shared" si="2"/>
        <v>0</v>
      </c>
      <c r="G9" s="53" t="str">
        <f t="shared" si="3"/>
        <v xml:space="preserve"> </v>
      </c>
    </row>
    <row r="10" spans="1:7" ht="18" customHeight="1">
      <c r="A10" s="10">
        <f t="shared" si="0"/>
        <v>42800</v>
      </c>
      <c r="B10" s="11">
        <f t="shared" si="1"/>
        <v>42800</v>
      </c>
      <c r="C10" s="51"/>
      <c r="D10" s="51"/>
      <c r="E10" s="51"/>
      <c r="F10" s="52">
        <f t="shared" si="2"/>
        <v>0</v>
      </c>
      <c r="G10" s="53" t="str">
        <f t="shared" si="3"/>
        <v xml:space="preserve"> </v>
      </c>
    </row>
    <row r="11" spans="1:7" ht="18" customHeight="1">
      <c r="A11" s="10">
        <f t="shared" si="0"/>
        <v>42801</v>
      </c>
      <c r="B11" s="11">
        <f t="shared" si="1"/>
        <v>42801</v>
      </c>
      <c r="C11" s="51"/>
      <c r="D11" s="51"/>
      <c r="E11" s="51"/>
      <c r="F11" s="52">
        <f t="shared" si="2"/>
        <v>0</v>
      </c>
      <c r="G11" s="53" t="str">
        <f t="shared" si="3"/>
        <v xml:space="preserve"> </v>
      </c>
    </row>
    <row r="12" spans="1:7" ht="18" customHeight="1">
      <c r="A12" s="10">
        <f t="shared" si="0"/>
        <v>42802</v>
      </c>
      <c r="B12" s="11">
        <f t="shared" si="1"/>
        <v>42802</v>
      </c>
      <c r="C12" s="51"/>
      <c r="D12" s="51"/>
      <c r="E12" s="51"/>
      <c r="F12" s="52">
        <f t="shared" si="2"/>
        <v>0</v>
      </c>
      <c r="G12" s="53" t="str">
        <f t="shared" si="3"/>
        <v xml:space="preserve"> </v>
      </c>
    </row>
    <row r="13" spans="1:7" ht="18" customHeight="1">
      <c r="A13" s="10">
        <f t="shared" si="0"/>
        <v>42803</v>
      </c>
      <c r="B13" s="11">
        <f t="shared" si="1"/>
        <v>42803</v>
      </c>
      <c r="C13" s="51"/>
      <c r="D13" s="51"/>
      <c r="E13" s="51"/>
      <c r="F13" s="52">
        <f t="shared" si="2"/>
        <v>0</v>
      </c>
      <c r="G13" s="53" t="str">
        <f t="shared" si="3"/>
        <v xml:space="preserve"> </v>
      </c>
    </row>
    <row r="14" spans="1:7" ht="18" customHeight="1">
      <c r="A14" s="10">
        <f t="shared" si="0"/>
        <v>42804</v>
      </c>
      <c r="B14" s="11">
        <f t="shared" si="1"/>
        <v>42804</v>
      </c>
      <c r="C14" s="51"/>
      <c r="D14" s="51"/>
      <c r="E14" s="51"/>
      <c r="F14" s="52">
        <f t="shared" si="2"/>
        <v>0</v>
      </c>
      <c r="G14" s="53" t="str">
        <f t="shared" si="3"/>
        <v xml:space="preserve"> </v>
      </c>
    </row>
    <row r="15" spans="1:7" ht="18" customHeight="1">
      <c r="A15" s="10">
        <f t="shared" si="0"/>
        <v>42805</v>
      </c>
      <c r="B15" s="11">
        <f t="shared" si="1"/>
        <v>42805</v>
      </c>
      <c r="C15" s="51"/>
      <c r="D15" s="51"/>
      <c r="E15" s="51"/>
      <c r="F15" s="52">
        <f t="shared" si="2"/>
        <v>0</v>
      </c>
      <c r="G15" s="53" t="str">
        <f t="shared" si="3"/>
        <v xml:space="preserve"> </v>
      </c>
    </row>
    <row r="16" spans="1:7" ht="18" customHeight="1">
      <c r="A16" s="10">
        <f t="shared" si="0"/>
        <v>42806</v>
      </c>
      <c r="B16" s="11">
        <f t="shared" si="1"/>
        <v>42806</v>
      </c>
      <c r="C16" s="51"/>
      <c r="D16" s="51"/>
      <c r="E16" s="51"/>
      <c r="F16" s="52">
        <f t="shared" si="2"/>
        <v>0</v>
      </c>
      <c r="G16" s="53" t="str">
        <f t="shared" si="3"/>
        <v xml:space="preserve"> </v>
      </c>
    </row>
    <row r="17" spans="1:7" ht="18" customHeight="1">
      <c r="A17" s="10">
        <f t="shared" si="0"/>
        <v>42807</v>
      </c>
      <c r="B17" s="11">
        <f t="shared" si="1"/>
        <v>42807</v>
      </c>
      <c r="C17" s="51"/>
      <c r="D17" s="51"/>
      <c r="E17" s="51"/>
      <c r="F17" s="52">
        <f t="shared" si="2"/>
        <v>0</v>
      </c>
      <c r="G17" s="53" t="str">
        <f t="shared" si="3"/>
        <v xml:space="preserve"> </v>
      </c>
    </row>
    <row r="18" spans="1:7" ht="18" customHeight="1">
      <c r="A18" s="10">
        <f t="shared" si="0"/>
        <v>42808</v>
      </c>
      <c r="B18" s="11">
        <f t="shared" si="1"/>
        <v>42808</v>
      </c>
      <c r="C18" s="51"/>
      <c r="D18" s="51"/>
      <c r="E18" s="51"/>
      <c r="F18" s="52">
        <f t="shared" si="2"/>
        <v>0</v>
      </c>
      <c r="G18" s="53" t="str">
        <f t="shared" si="3"/>
        <v xml:space="preserve"> </v>
      </c>
    </row>
    <row r="19" spans="1:7" ht="18" customHeight="1">
      <c r="A19" s="10">
        <f t="shared" si="0"/>
        <v>42809</v>
      </c>
      <c r="B19" s="11">
        <f t="shared" si="1"/>
        <v>42809</v>
      </c>
      <c r="C19" s="51"/>
      <c r="D19" s="51"/>
      <c r="E19" s="51"/>
      <c r="F19" s="52">
        <f t="shared" si="2"/>
        <v>0</v>
      </c>
      <c r="G19" s="53" t="str">
        <f t="shared" si="3"/>
        <v xml:space="preserve"> </v>
      </c>
    </row>
    <row r="20" spans="1:7" ht="18" customHeight="1">
      <c r="A20" s="10">
        <f t="shared" si="0"/>
        <v>42810</v>
      </c>
      <c r="B20" s="11">
        <f t="shared" si="1"/>
        <v>42810</v>
      </c>
      <c r="C20" s="51"/>
      <c r="D20" s="51"/>
      <c r="E20" s="51"/>
      <c r="F20" s="52">
        <f t="shared" si="2"/>
        <v>0</v>
      </c>
      <c r="G20" s="53" t="str">
        <f t="shared" si="3"/>
        <v xml:space="preserve"> </v>
      </c>
    </row>
    <row r="21" spans="1:7" ht="18" customHeight="1">
      <c r="A21" s="10">
        <f t="shared" si="0"/>
        <v>42811</v>
      </c>
      <c r="B21" s="11">
        <f t="shared" si="1"/>
        <v>42811</v>
      </c>
      <c r="C21" s="51"/>
      <c r="D21" s="51"/>
      <c r="E21" s="51"/>
      <c r="F21" s="52">
        <f t="shared" si="2"/>
        <v>0</v>
      </c>
      <c r="G21" s="53" t="str">
        <f t="shared" si="3"/>
        <v xml:space="preserve"> </v>
      </c>
    </row>
    <row r="22" spans="1:7" ht="18" customHeight="1">
      <c r="A22" s="10">
        <f t="shared" si="0"/>
        <v>42812</v>
      </c>
      <c r="B22" s="11">
        <f t="shared" si="1"/>
        <v>42812</v>
      </c>
      <c r="C22" s="51"/>
      <c r="D22" s="51"/>
      <c r="E22" s="51"/>
      <c r="F22" s="52">
        <f t="shared" si="2"/>
        <v>0</v>
      </c>
      <c r="G22" s="53" t="str">
        <f t="shared" si="3"/>
        <v xml:space="preserve"> </v>
      </c>
    </row>
    <row r="23" spans="1:7" ht="18" customHeight="1">
      <c r="A23" s="10">
        <f t="shared" si="0"/>
        <v>42813</v>
      </c>
      <c r="B23" s="11">
        <f t="shared" si="1"/>
        <v>42813</v>
      </c>
      <c r="C23" s="51"/>
      <c r="D23" s="51"/>
      <c r="E23" s="51"/>
      <c r="F23" s="52">
        <f t="shared" si="2"/>
        <v>0</v>
      </c>
      <c r="G23" s="53" t="str">
        <f t="shared" si="3"/>
        <v xml:space="preserve"> </v>
      </c>
    </row>
    <row r="24" spans="1:7" ht="18" customHeight="1">
      <c r="A24" s="10">
        <f t="shared" si="0"/>
        <v>42814</v>
      </c>
      <c r="B24" s="11">
        <f t="shared" si="1"/>
        <v>42814</v>
      </c>
      <c r="C24" s="51"/>
      <c r="D24" s="51"/>
      <c r="E24" s="51"/>
      <c r="F24" s="52">
        <f t="shared" si="2"/>
        <v>0</v>
      </c>
      <c r="G24" s="53" t="str">
        <f t="shared" si="3"/>
        <v xml:space="preserve"> </v>
      </c>
    </row>
    <row r="25" spans="1:7" ht="18" customHeight="1">
      <c r="A25" s="10">
        <f t="shared" si="0"/>
        <v>42815</v>
      </c>
      <c r="B25" s="11">
        <f t="shared" si="1"/>
        <v>42815</v>
      </c>
      <c r="C25" s="51"/>
      <c r="D25" s="51"/>
      <c r="E25" s="51"/>
      <c r="F25" s="52">
        <f t="shared" si="2"/>
        <v>0</v>
      </c>
      <c r="G25" s="53" t="str">
        <f t="shared" si="3"/>
        <v xml:space="preserve"> </v>
      </c>
    </row>
    <row r="26" spans="1:7" ht="18" customHeight="1">
      <c r="A26" s="10">
        <f t="shared" si="0"/>
        <v>42816</v>
      </c>
      <c r="B26" s="11">
        <f t="shared" si="1"/>
        <v>42816</v>
      </c>
      <c r="C26" s="51"/>
      <c r="D26" s="51"/>
      <c r="E26" s="51"/>
      <c r="F26" s="52">
        <f t="shared" si="2"/>
        <v>0</v>
      </c>
      <c r="G26" s="53" t="str">
        <f t="shared" si="3"/>
        <v xml:space="preserve"> </v>
      </c>
    </row>
    <row r="27" spans="1:7" ht="18" customHeight="1">
      <c r="A27" s="10">
        <f t="shared" si="0"/>
        <v>42817</v>
      </c>
      <c r="B27" s="11">
        <f t="shared" si="1"/>
        <v>42817</v>
      </c>
      <c r="C27" s="51"/>
      <c r="D27" s="51"/>
      <c r="E27" s="51"/>
      <c r="F27" s="52">
        <f t="shared" si="2"/>
        <v>0</v>
      </c>
      <c r="G27" s="53" t="str">
        <f t="shared" si="3"/>
        <v xml:space="preserve"> </v>
      </c>
    </row>
    <row r="28" spans="1:7" ht="18" customHeight="1">
      <c r="A28" s="10">
        <f t="shared" si="0"/>
        <v>42818</v>
      </c>
      <c r="B28" s="11">
        <f t="shared" si="1"/>
        <v>42818</v>
      </c>
      <c r="C28" s="51"/>
      <c r="D28" s="51"/>
      <c r="E28" s="51"/>
      <c r="F28" s="52">
        <f t="shared" si="2"/>
        <v>0</v>
      </c>
      <c r="G28" s="53" t="str">
        <f t="shared" si="3"/>
        <v xml:space="preserve"> </v>
      </c>
    </row>
    <row r="29" spans="1:7" ht="18" customHeight="1">
      <c r="A29" s="10">
        <f t="shared" si="0"/>
        <v>42819</v>
      </c>
      <c r="B29" s="11">
        <f t="shared" si="1"/>
        <v>42819</v>
      </c>
      <c r="C29" s="51"/>
      <c r="D29" s="51"/>
      <c r="E29" s="51"/>
      <c r="F29" s="52">
        <f t="shared" si="2"/>
        <v>0</v>
      </c>
      <c r="G29" s="53" t="str">
        <f t="shared" si="3"/>
        <v xml:space="preserve"> </v>
      </c>
    </row>
    <row r="30" spans="1:7" ht="18" customHeight="1">
      <c r="A30" s="10">
        <f t="shared" si="0"/>
        <v>42820</v>
      </c>
      <c r="B30" s="11">
        <f t="shared" si="1"/>
        <v>42820</v>
      </c>
      <c r="C30" s="51"/>
      <c r="D30" s="51"/>
      <c r="E30" s="51"/>
      <c r="F30" s="52">
        <f t="shared" si="2"/>
        <v>0</v>
      </c>
      <c r="G30" s="53" t="str">
        <f t="shared" si="3"/>
        <v xml:space="preserve"> </v>
      </c>
    </row>
    <row r="31" spans="1:7" ht="18" customHeight="1">
      <c r="A31" s="10">
        <f t="shared" si="0"/>
        <v>42821</v>
      </c>
      <c r="B31" s="11">
        <f t="shared" si="1"/>
        <v>42821</v>
      </c>
      <c r="C31" s="51"/>
      <c r="D31" s="51"/>
      <c r="E31" s="51"/>
      <c r="F31" s="52">
        <f t="shared" si="2"/>
        <v>0</v>
      </c>
      <c r="G31" s="53" t="str">
        <f t="shared" si="3"/>
        <v xml:space="preserve"> </v>
      </c>
    </row>
    <row r="32" spans="1:7" ht="18" customHeight="1">
      <c r="A32" s="10">
        <f t="shared" si="0"/>
        <v>42822</v>
      </c>
      <c r="B32" s="11">
        <f t="shared" si="1"/>
        <v>42822</v>
      </c>
      <c r="C32" s="51"/>
      <c r="D32" s="51"/>
      <c r="E32" s="51"/>
      <c r="F32" s="52">
        <f t="shared" si="2"/>
        <v>0</v>
      </c>
      <c r="G32" s="53" t="str">
        <f t="shared" si="3"/>
        <v xml:space="preserve"> </v>
      </c>
    </row>
    <row r="33" spans="1:7" ht="18" customHeight="1">
      <c r="A33" s="10">
        <f t="shared" si="0"/>
        <v>42823</v>
      </c>
      <c r="B33" s="11">
        <f t="shared" si="1"/>
        <v>42823</v>
      </c>
      <c r="C33" s="51"/>
      <c r="D33" s="51"/>
      <c r="E33" s="51"/>
      <c r="F33" s="52">
        <f t="shared" si="2"/>
        <v>0</v>
      </c>
      <c r="G33" s="53" t="str">
        <f t="shared" si="3"/>
        <v xml:space="preserve"> </v>
      </c>
    </row>
    <row r="34" spans="1:7" ht="18" customHeight="1">
      <c r="A34" s="10">
        <f t="shared" si="0"/>
        <v>42824</v>
      </c>
      <c r="B34" s="11">
        <f t="shared" si="1"/>
        <v>42824</v>
      </c>
      <c r="C34" s="51"/>
      <c r="D34" s="51"/>
      <c r="E34" s="51"/>
      <c r="F34" s="52">
        <f t="shared" si="2"/>
        <v>0</v>
      </c>
      <c r="G34" s="53" t="str">
        <f t="shared" si="3"/>
        <v xml:space="preserve"> </v>
      </c>
    </row>
    <row r="35" spans="1:7" ht="18" customHeight="1">
      <c r="A35" s="10">
        <f t="shared" si="0"/>
        <v>42825</v>
      </c>
      <c r="B35" s="11">
        <f t="shared" si="1"/>
        <v>42825</v>
      </c>
      <c r="C35" s="51"/>
      <c r="D35" s="51"/>
      <c r="E35" s="51"/>
      <c r="F35" s="52">
        <f t="shared" si="2"/>
        <v>0</v>
      </c>
      <c r="G35" s="53" t="str">
        <f t="shared" si="3"/>
        <v xml:space="preserve"> </v>
      </c>
    </row>
    <row r="36" spans="1:7" ht="15.75" thickBot="1">
      <c r="A36" s="25"/>
      <c r="B36" s="26"/>
      <c r="C36" s="27"/>
      <c r="D36" s="27"/>
      <c r="E36" s="27"/>
      <c r="F36" s="27"/>
      <c r="G36" s="27"/>
    </row>
    <row r="37" spans="1:7" ht="15.75" thickBot="1">
      <c r="A37" s="31"/>
      <c r="B37" s="32"/>
      <c r="C37" s="33"/>
      <c r="D37" s="43" t="s">
        <v>6</v>
      </c>
      <c r="E37" s="43"/>
      <c r="F37" s="34">
        <f>SUM(F5:F35)</f>
        <v>0</v>
      </c>
      <c r="G37" s="35"/>
    </row>
    <row r="38" spans="1:7">
      <c r="A38" s="25"/>
      <c r="B38" s="26"/>
      <c r="C38" s="27"/>
      <c r="D38" s="27"/>
      <c r="E38" s="27"/>
      <c r="F38" s="27"/>
      <c r="G38" s="27"/>
    </row>
    <row r="39" spans="1:7">
      <c r="A39" s="25"/>
      <c r="B39" s="26"/>
      <c r="C39" s="27"/>
      <c r="D39" s="27"/>
      <c r="E39" s="27"/>
      <c r="F39" s="27"/>
      <c r="G39" s="27"/>
    </row>
    <row r="40" spans="1:7">
      <c r="A40" s="36"/>
      <c r="B40" s="36"/>
      <c r="C40" s="37"/>
      <c r="D40" s="37"/>
      <c r="E40" s="27"/>
      <c r="F40" s="37"/>
      <c r="G40" s="37"/>
    </row>
    <row r="41" spans="1:7">
      <c r="A41" s="44" t="s">
        <v>7</v>
      </c>
      <c r="B41" s="44"/>
      <c r="C41" s="44"/>
      <c r="D41" s="44"/>
      <c r="E41" s="38"/>
      <c r="F41" s="45" t="s">
        <v>8</v>
      </c>
      <c r="G41" s="45"/>
    </row>
    <row r="42" spans="1:7">
      <c r="A42" s="26"/>
      <c r="B42" s="26"/>
      <c r="C42" s="27"/>
      <c r="D42" s="27"/>
      <c r="E42" s="27"/>
      <c r="F42" s="27"/>
      <c r="G42" s="27"/>
    </row>
    <row r="43" spans="1:7">
      <c r="A43" s="4"/>
      <c r="B43" s="4"/>
      <c r="C43" s="5"/>
      <c r="D43" s="5"/>
      <c r="E43" s="5"/>
      <c r="F43" s="5"/>
      <c r="G43" s="6"/>
    </row>
  </sheetData>
  <mergeCells count="4">
    <mergeCell ref="A2:B2"/>
    <mergeCell ref="D37:E37"/>
    <mergeCell ref="A41:D41"/>
    <mergeCell ref="F41:G41"/>
  </mergeCells>
  <conditionalFormatting sqref="A5:G35">
    <cfRule type="expression" dxfId="21" priority="1">
      <formula>VLOOKUP($B5,ft,1,FALSE)</formula>
    </cfRule>
    <cfRule type="expression" dxfId="20" priority="2">
      <formula>WEEKDAY($A5,2)&gt;5</formula>
    </cfRule>
  </conditionalFormatting>
  <pageMargins left="0.51181102362204722" right="0.11811023622047244" top="0.62992125984251968" bottom="0.55118110236220474" header="0.31496062992125984" footer="0.31496062992125984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G43"/>
  <sheetViews>
    <sheetView workbookViewId="0">
      <selection activeCell="I22" sqref="I22"/>
    </sheetView>
  </sheetViews>
  <sheetFormatPr baseColWidth="10" defaultRowHeight="15"/>
  <cols>
    <col min="7" max="7" width="19.85546875" customWidth="1"/>
  </cols>
  <sheetData>
    <row r="1" spans="1:7">
      <c r="A1" s="24"/>
      <c r="B1" s="24"/>
      <c r="C1" s="24"/>
      <c r="D1" s="24"/>
      <c r="E1" s="24"/>
      <c r="F1" s="24"/>
      <c r="G1" s="24"/>
    </row>
    <row r="2" spans="1:7">
      <c r="A2" s="39" t="s">
        <v>0</v>
      </c>
      <c r="B2" s="39"/>
      <c r="C2" s="21"/>
      <c r="D2" s="21"/>
      <c r="E2" s="21"/>
      <c r="F2" s="23"/>
      <c r="G2" s="2"/>
    </row>
    <row r="3" spans="1:7">
      <c r="A3" s="25"/>
      <c r="B3" s="26"/>
      <c r="C3" s="27"/>
      <c r="D3" s="27"/>
      <c r="E3" s="27"/>
      <c r="F3" s="27"/>
      <c r="G3" s="27"/>
    </row>
    <row r="4" spans="1:7">
      <c r="A4" s="28"/>
      <c r="B4" s="29"/>
      <c r="C4" s="30" t="s">
        <v>1</v>
      </c>
      <c r="D4" s="30" t="s">
        <v>2</v>
      </c>
      <c r="E4" s="30" t="s">
        <v>3</v>
      </c>
      <c r="F4" s="30" t="s">
        <v>4</v>
      </c>
      <c r="G4" s="30" t="s">
        <v>5</v>
      </c>
    </row>
    <row r="5" spans="1:7" ht="18" customHeight="1">
      <c r="A5" s="54" t="s">
        <v>15</v>
      </c>
      <c r="B5" s="55">
        <v>42826</v>
      </c>
      <c r="C5" s="56"/>
      <c r="D5" s="56"/>
      <c r="E5" s="56"/>
      <c r="F5" s="57">
        <f>D5-C5-E5</f>
        <v>0</v>
      </c>
      <c r="G5" s="58"/>
    </row>
    <row r="6" spans="1:7" ht="18" customHeight="1">
      <c r="A6" s="10">
        <f t="shared" ref="A6:A35" si="0">B6</f>
        <v>42827</v>
      </c>
      <c r="B6" s="11">
        <f t="shared" ref="B6:B35" si="1">B5+1</f>
        <v>42827</v>
      </c>
      <c r="C6" s="51"/>
      <c r="D6" s="51"/>
      <c r="E6" s="51"/>
      <c r="F6" s="52">
        <f t="shared" ref="F6:F35" si="2">D6-C6-E6</f>
        <v>0</v>
      </c>
      <c r="G6" s="53" t="str">
        <f t="shared" ref="G6:G35" si="3">IF(ISERROR(VLOOKUP(B6,bt,2,FALSE))," ",VLOOKUP(B6,bt,2,FALSE))</f>
        <v xml:space="preserve"> </v>
      </c>
    </row>
    <row r="7" spans="1:7" ht="18" customHeight="1">
      <c r="A7" s="10">
        <f t="shared" si="0"/>
        <v>42828</v>
      </c>
      <c r="B7" s="11">
        <f t="shared" si="1"/>
        <v>42828</v>
      </c>
      <c r="C7" s="51"/>
      <c r="D7" s="51"/>
      <c r="E7" s="51"/>
      <c r="F7" s="52">
        <f t="shared" si="2"/>
        <v>0</v>
      </c>
      <c r="G7" s="53" t="str">
        <f t="shared" si="3"/>
        <v xml:space="preserve"> </v>
      </c>
    </row>
    <row r="8" spans="1:7" ht="18" customHeight="1">
      <c r="A8" s="10">
        <f t="shared" si="0"/>
        <v>42829</v>
      </c>
      <c r="B8" s="11">
        <f t="shared" si="1"/>
        <v>42829</v>
      </c>
      <c r="C8" s="51"/>
      <c r="D8" s="51"/>
      <c r="E8" s="51"/>
      <c r="F8" s="52">
        <f t="shared" si="2"/>
        <v>0</v>
      </c>
      <c r="G8" s="53" t="str">
        <f t="shared" si="3"/>
        <v xml:space="preserve"> </v>
      </c>
    </row>
    <row r="9" spans="1:7" ht="18" customHeight="1">
      <c r="A9" s="10">
        <f t="shared" si="0"/>
        <v>42830</v>
      </c>
      <c r="B9" s="11">
        <f t="shared" si="1"/>
        <v>42830</v>
      </c>
      <c r="C9" s="51"/>
      <c r="D9" s="51"/>
      <c r="E9" s="51"/>
      <c r="F9" s="52">
        <f t="shared" si="2"/>
        <v>0</v>
      </c>
      <c r="G9" s="53" t="str">
        <f t="shared" si="3"/>
        <v xml:space="preserve"> </v>
      </c>
    </row>
    <row r="10" spans="1:7" ht="18" customHeight="1">
      <c r="A10" s="10">
        <f t="shared" si="0"/>
        <v>42831</v>
      </c>
      <c r="B10" s="11">
        <f t="shared" si="1"/>
        <v>42831</v>
      </c>
      <c r="C10" s="51"/>
      <c r="D10" s="51"/>
      <c r="E10" s="51"/>
      <c r="F10" s="52">
        <f t="shared" si="2"/>
        <v>0</v>
      </c>
      <c r="G10" s="53" t="str">
        <f t="shared" si="3"/>
        <v xml:space="preserve"> </v>
      </c>
    </row>
    <row r="11" spans="1:7" ht="18" customHeight="1">
      <c r="A11" s="10">
        <f t="shared" si="0"/>
        <v>42832</v>
      </c>
      <c r="B11" s="11">
        <f t="shared" si="1"/>
        <v>42832</v>
      </c>
      <c r="C11" s="51"/>
      <c r="D11" s="51"/>
      <c r="E11" s="51"/>
      <c r="F11" s="52">
        <f t="shared" si="2"/>
        <v>0</v>
      </c>
      <c r="G11" s="53" t="str">
        <f t="shared" si="3"/>
        <v xml:space="preserve"> </v>
      </c>
    </row>
    <row r="12" spans="1:7" ht="18" customHeight="1">
      <c r="A12" s="10">
        <f t="shared" si="0"/>
        <v>42833</v>
      </c>
      <c r="B12" s="11">
        <f t="shared" si="1"/>
        <v>42833</v>
      </c>
      <c r="C12" s="51"/>
      <c r="D12" s="51"/>
      <c r="E12" s="51"/>
      <c r="F12" s="52">
        <f t="shared" si="2"/>
        <v>0</v>
      </c>
      <c r="G12" s="53" t="str">
        <f t="shared" si="3"/>
        <v xml:space="preserve"> </v>
      </c>
    </row>
    <row r="13" spans="1:7" ht="18" customHeight="1">
      <c r="A13" s="10">
        <f t="shared" si="0"/>
        <v>42834</v>
      </c>
      <c r="B13" s="11">
        <f t="shared" si="1"/>
        <v>42834</v>
      </c>
      <c r="C13" s="51"/>
      <c r="D13" s="51"/>
      <c r="E13" s="51"/>
      <c r="F13" s="52">
        <f t="shared" si="2"/>
        <v>0</v>
      </c>
      <c r="G13" s="53" t="str">
        <f t="shared" si="3"/>
        <v xml:space="preserve"> </v>
      </c>
    </row>
    <row r="14" spans="1:7" ht="18" customHeight="1">
      <c r="A14" s="10">
        <f t="shared" si="0"/>
        <v>42835</v>
      </c>
      <c r="B14" s="11">
        <f t="shared" si="1"/>
        <v>42835</v>
      </c>
      <c r="C14" s="51"/>
      <c r="D14" s="51"/>
      <c r="E14" s="51"/>
      <c r="F14" s="52">
        <f t="shared" si="2"/>
        <v>0</v>
      </c>
      <c r="G14" s="53" t="str">
        <f t="shared" si="3"/>
        <v xml:space="preserve"> </v>
      </c>
    </row>
    <row r="15" spans="1:7" ht="18" customHeight="1">
      <c r="A15" s="10">
        <f t="shared" si="0"/>
        <v>42836</v>
      </c>
      <c r="B15" s="11">
        <f t="shared" si="1"/>
        <v>42836</v>
      </c>
      <c r="C15" s="51"/>
      <c r="D15" s="51"/>
      <c r="E15" s="51"/>
      <c r="F15" s="52">
        <f t="shared" si="2"/>
        <v>0</v>
      </c>
      <c r="G15" s="53" t="str">
        <f t="shared" si="3"/>
        <v xml:space="preserve"> </v>
      </c>
    </row>
    <row r="16" spans="1:7" ht="18" customHeight="1">
      <c r="A16" s="10">
        <f t="shared" si="0"/>
        <v>42837</v>
      </c>
      <c r="B16" s="11">
        <f t="shared" si="1"/>
        <v>42837</v>
      </c>
      <c r="C16" s="51"/>
      <c r="D16" s="51"/>
      <c r="E16" s="51"/>
      <c r="F16" s="52">
        <f t="shared" si="2"/>
        <v>0</v>
      </c>
      <c r="G16" s="53" t="str">
        <f t="shared" si="3"/>
        <v xml:space="preserve"> </v>
      </c>
    </row>
    <row r="17" spans="1:7" ht="18" customHeight="1">
      <c r="A17" s="10">
        <f t="shared" si="0"/>
        <v>42838</v>
      </c>
      <c r="B17" s="11">
        <f t="shared" si="1"/>
        <v>42838</v>
      </c>
      <c r="C17" s="51"/>
      <c r="D17" s="51"/>
      <c r="E17" s="51"/>
      <c r="F17" s="52">
        <f t="shared" si="2"/>
        <v>0</v>
      </c>
      <c r="G17" s="53" t="str">
        <f t="shared" si="3"/>
        <v xml:space="preserve"> </v>
      </c>
    </row>
    <row r="18" spans="1:7" ht="18" customHeight="1">
      <c r="A18" s="10">
        <f t="shared" si="0"/>
        <v>42839</v>
      </c>
      <c r="B18" s="11">
        <f t="shared" si="1"/>
        <v>42839</v>
      </c>
      <c r="C18" s="51"/>
      <c r="D18" s="51"/>
      <c r="E18" s="51"/>
      <c r="F18" s="52">
        <f t="shared" si="2"/>
        <v>0</v>
      </c>
      <c r="G18" s="53" t="str">
        <f t="shared" si="3"/>
        <v xml:space="preserve"> </v>
      </c>
    </row>
    <row r="19" spans="1:7" ht="18" customHeight="1">
      <c r="A19" s="10">
        <f t="shared" si="0"/>
        <v>42840</v>
      </c>
      <c r="B19" s="11">
        <f t="shared" si="1"/>
        <v>42840</v>
      </c>
      <c r="C19" s="51"/>
      <c r="D19" s="51"/>
      <c r="E19" s="51"/>
      <c r="F19" s="52">
        <f t="shared" si="2"/>
        <v>0</v>
      </c>
      <c r="G19" s="53" t="str">
        <f t="shared" si="3"/>
        <v xml:space="preserve"> </v>
      </c>
    </row>
    <row r="20" spans="1:7" ht="18" customHeight="1">
      <c r="A20" s="10">
        <f t="shared" si="0"/>
        <v>42841</v>
      </c>
      <c r="B20" s="11">
        <f t="shared" si="1"/>
        <v>42841</v>
      </c>
      <c r="C20" s="51"/>
      <c r="D20" s="51"/>
      <c r="E20" s="51"/>
      <c r="F20" s="52">
        <f t="shared" si="2"/>
        <v>0</v>
      </c>
      <c r="G20" s="53" t="str">
        <f t="shared" si="3"/>
        <v xml:space="preserve"> </v>
      </c>
    </row>
    <row r="21" spans="1:7" ht="18" customHeight="1">
      <c r="A21" s="10">
        <f t="shared" si="0"/>
        <v>42842</v>
      </c>
      <c r="B21" s="11">
        <f t="shared" si="1"/>
        <v>42842</v>
      </c>
      <c r="C21" s="51"/>
      <c r="D21" s="51"/>
      <c r="E21" s="51"/>
      <c r="F21" s="52">
        <f t="shared" si="2"/>
        <v>0</v>
      </c>
      <c r="G21" s="53" t="str">
        <f t="shared" si="3"/>
        <v xml:space="preserve"> </v>
      </c>
    </row>
    <row r="22" spans="1:7" ht="18" customHeight="1">
      <c r="A22" s="10">
        <f t="shared" si="0"/>
        <v>42843</v>
      </c>
      <c r="B22" s="11">
        <f t="shared" si="1"/>
        <v>42843</v>
      </c>
      <c r="C22" s="51"/>
      <c r="D22" s="51"/>
      <c r="E22" s="51"/>
      <c r="F22" s="52">
        <f t="shared" si="2"/>
        <v>0</v>
      </c>
      <c r="G22" s="53" t="str">
        <f t="shared" si="3"/>
        <v xml:space="preserve"> </v>
      </c>
    </row>
    <row r="23" spans="1:7" ht="18" customHeight="1">
      <c r="A23" s="10">
        <f t="shared" si="0"/>
        <v>42844</v>
      </c>
      <c r="B23" s="11">
        <f t="shared" si="1"/>
        <v>42844</v>
      </c>
      <c r="C23" s="51"/>
      <c r="D23" s="51"/>
      <c r="E23" s="51"/>
      <c r="F23" s="52">
        <f t="shared" si="2"/>
        <v>0</v>
      </c>
      <c r="G23" s="53" t="str">
        <f t="shared" si="3"/>
        <v xml:space="preserve"> </v>
      </c>
    </row>
    <row r="24" spans="1:7" ht="18" customHeight="1">
      <c r="A24" s="10">
        <f t="shared" si="0"/>
        <v>42845</v>
      </c>
      <c r="B24" s="11">
        <f t="shared" si="1"/>
        <v>42845</v>
      </c>
      <c r="C24" s="51"/>
      <c r="D24" s="51"/>
      <c r="E24" s="51"/>
      <c r="F24" s="52">
        <f t="shared" si="2"/>
        <v>0</v>
      </c>
      <c r="G24" s="53" t="str">
        <f t="shared" si="3"/>
        <v xml:space="preserve"> </v>
      </c>
    </row>
    <row r="25" spans="1:7" ht="18" customHeight="1">
      <c r="A25" s="10">
        <f t="shared" si="0"/>
        <v>42846</v>
      </c>
      <c r="B25" s="11">
        <f t="shared" si="1"/>
        <v>42846</v>
      </c>
      <c r="C25" s="51"/>
      <c r="D25" s="51"/>
      <c r="E25" s="51"/>
      <c r="F25" s="52">
        <f t="shared" si="2"/>
        <v>0</v>
      </c>
      <c r="G25" s="53" t="str">
        <f t="shared" si="3"/>
        <v xml:space="preserve"> </v>
      </c>
    </row>
    <row r="26" spans="1:7" ht="18" customHeight="1">
      <c r="A26" s="10">
        <f t="shared" si="0"/>
        <v>42847</v>
      </c>
      <c r="B26" s="11">
        <f t="shared" si="1"/>
        <v>42847</v>
      </c>
      <c r="C26" s="51"/>
      <c r="D26" s="51"/>
      <c r="E26" s="51"/>
      <c r="F26" s="52">
        <f t="shared" si="2"/>
        <v>0</v>
      </c>
      <c r="G26" s="53" t="str">
        <f t="shared" si="3"/>
        <v xml:space="preserve"> </v>
      </c>
    </row>
    <row r="27" spans="1:7" ht="18" customHeight="1">
      <c r="A27" s="10">
        <f t="shared" si="0"/>
        <v>42848</v>
      </c>
      <c r="B27" s="11">
        <f t="shared" si="1"/>
        <v>42848</v>
      </c>
      <c r="C27" s="51"/>
      <c r="D27" s="51"/>
      <c r="E27" s="51"/>
      <c r="F27" s="52">
        <f t="shared" si="2"/>
        <v>0</v>
      </c>
      <c r="G27" s="53" t="str">
        <f t="shared" si="3"/>
        <v xml:space="preserve"> </v>
      </c>
    </row>
    <row r="28" spans="1:7" ht="18" customHeight="1">
      <c r="A28" s="10">
        <f t="shared" si="0"/>
        <v>42849</v>
      </c>
      <c r="B28" s="11">
        <f t="shared" si="1"/>
        <v>42849</v>
      </c>
      <c r="C28" s="51"/>
      <c r="D28" s="51"/>
      <c r="E28" s="51"/>
      <c r="F28" s="52">
        <f t="shared" si="2"/>
        <v>0</v>
      </c>
      <c r="G28" s="53" t="str">
        <f t="shared" si="3"/>
        <v xml:space="preserve"> </v>
      </c>
    </row>
    <row r="29" spans="1:7" ht="18" customHeight="1">
      <c r="A29" s="10">
        <f t="shared" si="0"/>
        <v>42850</v>
      </c>
      <c r="B29" s="11">
        <f t="shared" si="1"/>
        <v>42850</v>
      </c>
      <c r="C29" s="51"/>
      <c r="D29" s="51"/>
      <c r="E29" s="51"/>
      <c r="F29" s="52">
        <f t="shared" si="2"/>
        <v>0</v>
      </c>
      <c r="G29" s="53" t="str">
        <f t="shared" si="3"/>
        <v xml:space="preserve"> </v>
      </c>
    </row>
    <row r="30" spans="1:7" ht="18" customHeight="1">
      <c r="A30" s="10">
        <f t="shared" si="0"/>
        <v>42851</v>
      </c>
      <c r="B30" s="11">
        <f t="shared" si="1"/>
        <v>42851</v>
      </c>
      <c r="C30" s="51"/>
      <c r="D30" s="51"/>
      <c r="E30" s="51"/>
      <c r="F30" s="52">
        <f t="shared" si="2"/>
        <v>0</v>
      </c>
      <c r="G30" s="53" t="str">
        <f t="shared" si="3"/>
        <v xml:space="preserve"> </v>
      </c>
    </row>
    <row r="31" spans="1:7" ht="18" customHeight="1">
      <c r="A31" s="10">
        <f t="shared" si="0"/>
        <v>42852</v>
      </c>
      <c r="B31" s="11">
        <f t="shared" si="1"/>
        <v>42852</v>
      </c>
      <c r="C31" s="51"/>
      <c r="D31" s="51"/>
      <c r="E31" s="51"/>
      <c r="F31" s="52">
        <f t="shared" si="2"/>
        <v>0</v>
      </c>
      <c r="G31" s="53" t="str">
        <f t="shared" si="3"/>
        <v xml:space="preserve"> </v>
      </c>
    </row>
    <row r="32" spans="1:7" ht="18" customHeight="1">
      <c r="A32" s="10">
        <f t="shared" si="0"/>
        <v>42853</v>
      </c>
      <c r="B32" s="11">
        <f t="shared" si="1"/>
        <v>42853</v>
      </c>
      <c r="C32" s="51"/>
      <c r="D32" s="51"/>
      <c r="E32" s="51"/>
      <c r="F32" s="52">
        <f t="shared" si="2"/>
        <v>0</v>
      </c>
      <c r="G32" s="53" t="str">
        <f t="shared" si="3"/>
        <v xml:space="preserve"> </v>
      </c>
    </row>
    <row r="33" spans="1:7" ht="18" customHeight="1">
      <c r="A33" s="10">
        <f t="shared" si="0"/>
        <v>42854</v>
      </c>
      <c r="B33" s="11">
        <f t="shared" si="1"/>
        <v>42854</v>
      </c>
      <c r="C33" s="51"/>
      <c r="D33" s="51"/>
      <c r="E33" s="51"/>
      <c r="F33" s="52">
        <f t="shared" si="2"/>
        <v>0</v>
      </c>
      <c r="G33" s="53" t="str">
        <f t="shared" si="3"/>
        <v xml:space="preserve"> </v>
      </c>
    </row>
    <row r="34" spans="1:7" ht="18" customHeight="1">
      <c r="A34" s="10">
        <f t="shared" si="0"/>
        <v>42855</v>
      </c>
      <c r="B34" s="11">
        <f t="shared" si="1"/>
        <v>42855</v>
      </c>
      <c r="C34" s="51"/>
      <c r="D34" s="51"/>
      <c r="E34" s="51"/>
      <c r="F34" s="52">
        <f t="shared" si="2"/>
        <v>0</v>
      </c>
      <c r="G34" s="53" t="str">
        <f t="shared" si="3"/>
        <v xml:space="preserve"> </v>
      </c>
    </row>
    <row r="35" spans="1:7" ht="18" customHeight="1">
      <c r="A35" s="10">
        <f t="shared" si="0"/>
        <v>42856</v>
      </c>
      <c r="B35" s="11">
        <f t="shared" si="1"/>
        <v>42856</v>
      </c>
      <c r="C35" s="51"/>
      <c r="D35" s="51"/>
      <c r="E35" s="51"/>
      <c r="F35" s="52">
        <f t="shared" si="2"/>
        <v>0</v>
      </c>
      <c r="G35" s="53" t="str">
        <f t="shared" si="3"/>
        <v xml:space="preserve"> </v>
      </c>
    </row>
    <row r="36" spans="1:7" ht="15.75" thickBot="1">
      <c r="A36" s="25"/>
      <c r="B36" s="26"/>
      <c r="C36" s="27"/>
      <c r="D36" s="27"/>
      <c r="E36" s="27"/>
      <c r="F36" s="27"/>
      <c r="G36" s="27"/>
    </row>
    <row r="37" spans="1:7" ht="15.75" thickBot="1">
      <c r="A37" s="31"/>
      <c r="B37" s="32"/>
      <c r="C37" s="33"/>
      <c r="D37" s="43" t="s">
        <v>6</v>
      </c>
      <c r="E37" s="43"/>
      <c r="F37" s="34">
        <f>SUM(F5:F35)</f>
        <v>0</v>
      </c>
      <c r="G37" s="35"/>
    </row>
    <row r="38" spans="1:7">
      <c r="A38" s="25"/>
      <c r="B38" s="26"/>
      <c r="C38" s="27"/>
      <c r="D38" s="27"/>
      <c r="E38" s="27"/>
      <c r="F38" s="27"/>
      <c r="G38" s="27"/>
    </row>
    <row r="39" spans="1:7">
      <c r="A39" s="25"/>
      <c r="B39" s="26"/>
      <c r="C39" s="27"/>
      <c r="D39" s="27"/>
      <c r="E39" s="27"/>
      <c r="F39" s="27"/>
      <c r="G39" s="27"/>
    </row>
    <row r="40" spans="1:7">
      <c r="A40" s="36"/>
      <c r="B40" s="36"/>
      <c r="C40" s="37"/>
      <c r="D40" s="37"/>
      <c r="E40" s="27"/>
      <c r="F40" s="37"/>
      <c r="G40" s="37"/>
    </row>
    <row r="41" spans="1:7">
      <c r="A41" s="44" t="s">
        <v>7</v>
      </c>
      <c r="B41" s="44"/>
      <c r="C41" s="44"/>
      <c r="D41" s="44"/>
      <c r="E41" s="38"/>
      <c r="F41" s="45" t="s">
        <v>8</v>
      </c>
      <c r="G41" s="45"/>
    </row>
    <row r="42" spans="1:7">
      <c r="A42" s="26"/>
      <c r="B42" s="26"/>
      <c r="C42" s="27"/>
      <c r="D42" s="27"/>
      <c r="E42" s="27"/>
      <c r="F42" s="27"/>
      <c r="G42" s="27"/>
    </row>
    <row r="43" spans="1:7">
      <c r="A43" s="4"/>
      <c r="B43" s="4"/>
      <c r="C43" s="5"/>
      <c r="D43" s="5"/>
      <c r="E43" s="5"/>
      <c r="F43" s="5"/>
      <c r="G43" s="6"/>
    </row>
  </sheetData>
  <mergeCells count="4">
    <mergeCell ref="A2:B2"/>
    <mergeCell ref="D37:E37"/>
    <mergeCell ref="A41:D41"/>
    <mergeCell ref="F41:G41"/>
  </mergeCells>
  <conditionalFormatting sqref="A5:G35">
    <cfRule type="expression" dxfId="19" priority="1">
      <formula>VLOOKUP($B5,ft,1,FALSE)</formula>
    </cfRule>
    <cfRule type="expression" dxfId="18" priority="2">
      <formula>WEEKDAY($A5,2)&gt;5</formula>
    </cfRule>
  </conditionalFormatting>
  <pageMargins left="0.51181102362204722" right="0.11811023622047244" top="0.62992125984251968" bottom="0.55118110236220474" header="0.31496062992125984" footer="0.31496062992125984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G43"/>
  <sheetViews>
    <sheetView workbookViewId="0">
      <selection activeCell="A5" sqref="A5:G35"/>
    </sheetView>
  </sheetViews>
  <sheetFormatPr baseColWidth="10" defaultRowHeight="15"/>
  <cols>
    <col min="7" max="7" width="19.85546875" customWidth="1"/>
  </cols>
  <sheetData>
    <row r="1" spans="1:7">
      <c r="A1" s="24"/>
      <c r="B1" s="24"/>
      <c r="C1" s="24"/>
      <c r="D1" s="24"/>
      <c r="E1" s="24"/>
      <c r="F1" s="24"/>
      <c r="G1" s="24"/>
    </row>
    <row r="2" spans="1:7">
      <c r="A2" s="39" t="s">
        <v>0</v>
      </c>
      <c r="B2" s="39"/>
      <c r="C2" s="21"/>
      <c r="D2" s="21"/>
      <c r="E2" s="21"/>
      <c r="F2" s="23"/>
      <c r="G2" s="2"/>
    </row>
    <row r="3" spans="1:7">
      <c r="A3" s="25"/>
      <c r="B3" s="26"/>
      <c r="C3" s="27"/>
      <c r="D3" s="27"/>
      <c r="E3" s="27"/>
      <c r="F3" s="27"/>
      <c r="G3" s="27"/>
    </row>
    <row r="4" spans="1:7">
      <c r="A4" s="28"/>
      <c r="B4" s="29"/>
      <c r="C4" s="30" t="s">
        <v>1</v>
      </c>
      <c r="D4" s="30" t="s">
        <v>2</v>
      </c>
      <c r="E4" s="30" t="s">
        <v>3</v>
      </c>
      <c r="F4" s="30" t="s">
        <v>4</v>
      </c>
      <c r="G4" s="30" t="s">
        <v>5</v>
      </c>
    </row>
    <row r="5" spans="1:7" ht="18" customHeight="1">
      <c r="A5" s="46" t="s">
        <v>11</v>
      </c>
      <c r="B5" s="47">
        <v>42856</v>
      </c>
      <c r="C5" s="48"/>
      <c r="D5" s="48"/>
      <c r="E5" s="48"/>
      <c r="F5" s="49">
        <f>D5-C5-E5</f>
        <v>0</v>
      </c>
      <c r="G5" s="50"/>
    </row>
    <row r="6" spans="1:7" ht="18" customHeight="1">
      <c r="A6" s="10">
        <f t="shared" ref="A6:A35" si="0">B6</f>
        <v>42857</v>
      </c>
      <c r="B6" s="11">
        <f t="shared" ref="B6:B35" si="1">B5+1</f>
        <v>42857</v>
      </c>
      <c r="C6" s="51"/>
      <c r="D6" s="51"/>
      <c r="E6" s="51"/>
      <c r="F6" s="52">
        <f t="shared" ref="F6:F35" si="2">D6-C6-E6</f>
        <v>0</v>
      </c>
      <c r="G6" s="53" t="str">
        <f t="shared" ref="G6:G35" si="3">IF(ISERROR(VLOOKUP(B6,bt,2,FALSE))," ",VLOOKUP(B6,bt,2,FALSE))</f>
        <v xml:space="preserve"> </v>
      </c>
    </row>
    <row r="7" spans="1:7" ht="18" customHeight="1">
      <c r="A7" s="10">
        <f t="shared" si="0"/>
        <v>42858</v>
      </c>
      <c r="B7" s="11">
        <f t="shared" si="1"/>
        <v>42858</v>
      </c>
      <c r="C7" s="51"/>
      <c r="D7" s="51"/>
      <c r="E7" s="51"/>
      <c r="F7" s="52">
        <f t="shared" si="2"/>
        <v>0</v>
      </c>
      <c r="G7" s="53" t="str">
        <f t="shared" si="3"/>
        <v xml:space="preserve"> </v>
      </c>
    </row>
    <row r="8" spans="1:7" ht="18" customHeight="1">
      <c r="A8" s="10">
        <f t="shared" si="0"/>
        <v>42859</v>
      </c>
      <c r="B8" s="11">
        <f t="shared" si="1"/>
        <v>42859</v>
      </c>
      <c r="C8" s="51"/>
      <c r="D8" s="51"/>
      <c r="E8" s="51"/>
      <c r="F8" s="52">
        <f t="shared" si="2"/>
        <v>0</v>
      </c>
      <c r="G8" s="53" t="str">
        <f t="shared" si="3"/>
        <v xml:space="preserve"> </v>
      </c>
    </row>
    <row r="9" spans="1:7" ht="18" customHeight="1">
      <c r="A9" s="10">
        <f t="shared" si="0"/>
        <v>42860</v>
      </c>
      <c r="B9" s="11">
        <f t="shared" si="1"/>
        <v>42860</v>
      </c>
      <c r="C9" s="51"/>
      <c r="D9" s="51"/>
      <c r="E9" s="51"/>
      <c r="F9" s="52">
        <f t="shared" si="2"/>
        <v>0</v>
      </c>
      <c r="G9" s="53" t="str">
        <f t="shared" si="3"/>
        <v xml:space="preserve"> </v>
      </c>
    </row>
    <row r="10" spans="1:7" ht="18" customHeight="1">
      <c r="A10" s="10">
        <f t="shared" si="0"/>
        <v>42861</v>
      </c>
      <c r="B10" s="11">
        <f t="shared" si="1"/>
        <v>42861</v>
      </c>
      <c r="C10" s="51"/>
      <c r="D10" s="51"/>
      <c r="E10" s="51"/>
      <c r="F10" s="52">
        <f t="shared" si="2"/>
        <v>0</v>
      </c>
      <c r="G10" s="53" t="str">
        <f t="shared" si="3"/>
        <v xml:space="preserve"> </v>
      </c>
    </row>
    <row r="11" spans="1:7" ht="18" customHeight="1">
      <c r="A11" s="10">
        <f t="shared" si="0"/>
        <v>42862</v>
      </c>
      <c r="B11" s="11">
        <f t="shared" si="1"/>
        <v>42862</v>
      </c>
      <c r="C11" s="51"/>
      <c r="D11" s="51"/>
      <c r="E11" s="51"/>
      <c r="F11" s="52">
        <f t="shared" si="2"/>
        <v>0</v>
      </c>
      <c r="G11" s="53" t="str">
        <f t="shared" si="3"/>
        <v xml:space="preserve"> </v>
      </c>
    </row>
    <row r="12" spans="1:7" ht="18" customHeight="1">
      <c r="A12" s="10">
        <f t="shared" si="0"/>
        <v>42863</v>
      </c>
      <c r="B12" s="11">
        <f t="shared" si="1"/>
        <v>42863</v>
      </c>
      <c r="C12" s="51"/>
      <c r="D12" s="51"/>
      <c r="E12" s="51"/>
      <c r="F12" s="52">
        <f t="shared" si="2"/>
        <v>0</v>
      </c>
      <c r="G12" s="53" t="str">
        <f t="shared" si="3"/>
        <v xml:space="preserve"> </v>
      </c>
    </row>
    <row r="13" spans="1:7" ht="18" customHeight="1">
      <c r="A13" s="10">
        <f t="shared" si="0"/>
        <v>42864</v>
      </c>
      <c r="B13" s="11">
        <f t="shared" si="1"/>
        <v>42864</v>
      </c>
      <c r="C13" s="51"/>
      <c r="D13" s="51"/>
      <c r="E13" s="51"/>
      <c r="F13" s="52">
        <f t="shared" si="2"/>
        <v>0</v>
      </c>
      <c r="G13" s="53" t="str">
        <f t="shared" si="3"/>
        <v xml:space="preserve"> </v>
      </c>
    </row>
    <row r="14" spans="1:7" ht="18" customHeight="1">
      <c r="A14" s="10">
        <f t="shared" si="0"/>
        <v>42865</v>
      </c>
      <c r="B14" s="11">
        <f t="shared" si="1"/>
        <v>42865</v>
      </c>
      <c r="C14" s="51"/>
      <c r="D14" s="51"/>
      <c r="E14" s="51"/>
      <c r="F14" s="52">
        <f t="shared" si="2"/>
        <v>0</v>
      </c>
      <c r="G14" s="53" t="str">
        <f t="shared" si="3"/>
        <v xml:space="preserve"> </v>
      </c>
    </row>
    <row r="15" spans="1:7" ht="18" customHeight="1">
      <c r="A15" s="10">
        <f t="shared" si="0"/>
        <v>42866</v>
      </c>
      <c r="B15" s="11">
        <f t="shared" si="1"/>
        <v>42866</v>
      </c>
      <c r="C15" s="51"/>
      <c r="D15" s="51"/>
      <c r="E15" s="51"/>
      <c r="F15" s="52">
        <f t="shared" si="2"/>
        <v>0</v>
      </c>
      <c r="G15" s="53" t="str">
        <f t="shared" si="3"/>
        <v xml:space="preserve"> </v>
      </c>
    </row>
    <row r="16" spans="1:7" ht="18" customHeight="1">
      <c r="A16" s="10">
        <f t="shared" si="0"/>
        <v>42867</v>
      </c>
      <c r="B16" s="11">
        <f t="shared" si="1"/>
        <v>42867</v>
      </c>
      <c r="C16" s="51"/>
      <c r="D16" s="51"/>
      <c r="E16" s="51"/>
      <c r="F16" s="52">
        <f t="shared" si="2"/>
        <v>0</v>
      </c>
      <c r="G16" s="53" t="str">
        <f t="shared" si="3"/>
        <v xml:space="preserve"> </v>
      </c>
    </row>
    <row r="17" spans="1:7" ht="18" customHeight="1">
      <c r="A17" s="10">
        <f t="shared" si="0"/>
        <v>42868</v>
      </c>
      <c r="B17" s="11">
        <f t="shared" si="1"/>
        <v>42868</v>
      </c>
      <c r="C17" s="51"/>
      <c r="D17" s="51"/>
      <c r="E17" s="51"/>
      <c r="F17" s="52">
        <f t="shared" si="2"/>
        <v>0</v>
      </c>
      <c r="G17" s="53" t="str">
        <f t="shared" si="3"/>
        <v xml:space="preserve"> </v>
      </c>
    </row>
    <row r="18" spans="1:7" ht="18" customHeight="1">
      <c r="A18" s="10">
        <f t="shared" si="0"/>
        <v>42869</v>
      </c>
      <c r="B18" s="11">
        <f t="shared" si="1"/>
        <v>42869</v>
      </c>
      <c r="C18" s="51"/>
      <c r="D18" s="51"/>
      <c r="E18" s="51"/>
      <c r="F18" s="52">
        <f t="shared" si="2"/>
        <v>0</v>
      </c>
      <c r="G18" s="53" t="str">
        <f t="shared" si="3"/>
        <v xml:space="preserve"> </v>
      </c>
    </row>
    <row r="19" spans="1:7" ht="18" customHeight="1">
      <c r="A19" s="10">
        <f t="shared" si="0"/>
        <v>42870</v>
      </c>
      <c r="B19" s="11">
        <f t="shared" si="1"/>
        <v>42870</v>
      </c>
      <c r="C19" s="51"/>
      <c r="D19" s="51"/>
      <c r="E19" s="51"/>
      <c r="F19" s="52">
        <f t="shared" si="2"/>
        <v>0</v>
      </c>
      <c r="G19" s="53" t="str">
        <f t="shared" si="3"/>
        <v xml:space="preserve"> </v>
      </c>
    </row>
    <row r="20" spans="1:7" ht="18" customHeight="1">
      <c r="A20" s="10">
        <f t="shared" si="0"/>
        <v>42871</v>
      </c>
      <c r="B20" s="11">
        <f t="shared" si="1"/>
        <v>42871</v>
      </c>
      <c r="C20" s="51"/>
      <c r="D20" s="51"/>
      <c r="E20" s="51"/>
      <c r="F20" s="52">
        <f t="shared" si="2"/>
        <v>0</v>
      </c>
      <c r="G20" s="53" t="str">
        <f t="shared" si="3"/>
        <v xml:space="preserve"> </v>
      </c>
    </row>
    <row r="21" spans="1:7" ht="18" customHeight="1">
      <c r="A21" s="10">
        <f t="shared" si="0"/>
        <v>42872</v>
      </c>
      <c r="B21" s="11">
        <f t="shared" si="1"/>
        <v>42872</v>
      </c>
      <c r="C21" s="51"/>
      <c r="D21" s="51"/>
      <c r="E21" s="51"/>
      <c r="F21" s="52">
        <f t="shared" si="2"/>
        <v>0</v>
      </c>
      <c r="G21" s="53" t="str">
        <f t="shared" si="3"/>
        <v xml:space="preserve"> </v>
      </c>
    </row>
    <row r="22" spans="1:7" ht="18" customHeight="1">
      <c r="A22" s="10">
        <f t="shared" si="0"/>
        <v>42873</v>
      </c>
      <c r="B22" s="11">
        <f t="shared" si="1"/>
        <v>42873</v>
      </c>
      <c r="C22" s="51"/>
      <c r="D22" s="51"/>
      <c r="E22" s="51"/>
      <c r="F22" s="52">
        <f t="shared" si="2"/>
        <v>0</v>
      </c>
      <c r="G22" s="53" t="str">
        <f t="shared" si="3"/>
        <v xml:space="preserve"> </v>
      </c>
    </row>
    <row r="23" spans="1:7" ht="18" customHeight="1">
      <c r="A23" s="10">
        <f t="shared" si="0"/>
        <v>42874</v>
      </c>
      <c r="B23" s="11">
        <f t="shared" si="1"/>
        <v>42874</v>
      </c>
      <c r="C23" s="51"/>
      <c r="D23" s="51"/>
      <c r="E23" s="51"/>
      <c r="F23" s="52">
        <f t="shared" si="2"/>
        <v>0</v>
      </c>
      <c r="G23" s="53" t="str">
        <f t="shared" si="3"/>
        <v xml:space="preserve"> </v>
      </c>
    </row>
    <row r="24" spans="1:7" ht="18" customHeight="1">
      <c r="A24" s="10">
        <f t="shared" si="0"/>
        <v>42875</v>
      </c>
      <c r="B24" s="11">
        <f t="shared" si="1"/>
        <v>42875</v>
      </c>
      <c r="C24" s="51"/>
      <c r="D24" s="51"/>
      <c r="E24" s="51"/>
      <c r="F24" s="52">
        <f t="shared" si="2"/>
        <v>0</v>
      </c>
      <c r="G24" s="53" t="str">
        <f t="shared" si="3"/>
        <v xml:space="preserve"> </v>
      </c>
    </row>
    <row r="25" spans="1:7" ht="18" customHeight="1">
      <c r="A25" s="10">
        <f t="shared" si="0"/>
        <v>42876</v>
      </c>
      <c r="B25" s="11">
        <f t="shared" si="1"/>
        <v>42876</v>
      </c>
      <c r="C25" s="51"/>
      <c r="D25" s="51"/>
      <c r="E25" s="51"/>
      <c r="F25" s="52">
        <f t="shared" si="2"/>
        <v>0</v>
      </c>
      <c r="G25" s="53" t="str">
        <f t="shared" si="3"/>
        <v xml:space="preserve"> </v>
      </c>
    </row>
    <row r="26" spans="1:7" ht="18" customHeight="1">
      <c r="A26" s="10">
        <f t="shared" si="0"/>
        <v>42877</v>
      </c>
      <c r="B26" s="11">
        <f t="shared" si="1"/>
        <v>42877</v>
      </c>
      <c r="C26" s="51"/>
      <c r="D26" s="51"/>
      <c r="E26" s="51"/>
      <c r="F26" s="52">
        <f t="shared" si="2"/>
        <v>0</v>
      </c>
      <c r="G26" s="53" t="str">
        <f t="shared" si="3"/>
        <v xml:space="preserve"> </v>
      </c>
    </row>
    <row r="27" spans="1:7" ht="18" customHeight="1">
      <c r="A27" s="10">
        <f t="shared" si="0"/>
        <v>42878</v>
      </c>
      <c r="B27" s="11">
        <f t="shared" si="1"/>
        <v>42878</v>
      </c>
      <c r="C27" s="51"/>
      <c r="D27" s="51"/>
      <c r="E27" s="51"/>
      <c r="F27" s="52">
        <f t="shared" si="2"/>
        <v>0</v>
      </c>
      <c r="G27" s="53" t="str">
        <f t="shared" si="3"/>
        <v xml:space="preserve"> </v>
      </c>
    </row>
    <row r="28" spans="1:7" ht="18" customHeight="1">
      <c r="A28" s="10">
        <f t="shared" si="0"/>
        <v>42879</v>
      </c>
      <c r="B28" s="11">
        <f t="shared" si="1"/>
        <v>42879</v>
      </c>
      <c r="C28" s="51"/>
      <c r="D28" s="51"/>
      <c r="E28" s="51"/>
      <c r="F28" s="52">
        <f t="shared" si="2"/>
        <v>0</v>
      </c>
      <c r="G28" s="53" t="str">
        <f t="shared" si="3"/>
        <v xml:space="preserve"> </v>
      </c>
    </row>
    <row r="29" spans="1:7" ht="18" customHeight="1">
      <c r="A29" s="10">
        <f t="shared" si="0"/>
        <v>42880</v>
      </c>
      <c r="B29" s="11">
        <f t="shared" si="1"/>
        <v>42880</v>
      </c>
      <c r="C29" s="51"/>
      <c r="D29" s="51"/>
      <c r="E29" s="51"/>
      <c r="F29" s="52">
        <f t="shared" si="2"/>
        <v>0</v>
      </c>
      <c r="G29" s="53" t="str">
        <f t="shared" si="3"/>
        <v xml:space="preserve"> </v>
      </c>
    </row>
    <row r="30" spans="1:7" ht="18" customHeight="1">
      <c r="A30" s="10">
        <f t="shared" si="0"/>
        <v>42881</v>
      </c>
      <c r="B30" s="11">
        <f t="shared" si="1"/>
        <v>42881</v>
      </c>
      <c r="C30" s="51"/>
      <c r="D30" s="51"/>
      <c r="E30" s="51"/>
      <c r="F30" s="52">
        <f t="shared" si="2"/>
        <v>0</v>
      </c>
      <c r="G30" s="53" t="str">
        <f t="shared" si="3"/>
        <v xml:space="preserve"> </v>
      </c>
    </row>
    <row r="31" spans="1:7" ht="18" customHeight="1">
      <c r="A31" s="10">
        <f t="shared" si="0"/>
        <v>42882</v>
      </c>
      <c r="B31" s="11">
        <f t="shared" si="1"/>
        <v>42882</v>
      </c>
      <c r="C31" s="51"/>
      <c r="D31" s="51"/>
      <c r="E31" s="51"/>
      <c r="F31" s="52">
        <f t="shared" si="2"/>
        <v>0</v>
      </c>
      <c r="G31" s="53" t="str">
        <f t="shared" si="3"/>
        <v xml:space="preserve"> </v>
      </c>
    </row>
    <row r="32" spans="1:7" ht="18" customHeight="1">
      <c r="A32" s="10">
        <f t="shared" si="0"/>
        <v>42883</v>
      </c>
      <c r="B32" s="11">
        <f t="shared" si="1"/>
        <v>42883</v>
      </c>
      <c r="C32" s="51"/>
      <c r="D32" s="51"/>
      <c r="E32" s="51"/>
      <c r="F32" s="52">
        <f t="shared" si="2"/>
        <v>0</v>
      </c>
      <c r="G32" s="53" t="str">
        <f t="shared" si="3"/>
        <v xml:space="preserve"> </v>
      </c>
    </row>
    <row r="33" spans="1:7" ht="18" customHeight="1">
      <c r="A33" s="10">
        <f t="shared" si="0"/>
        <v>42884</v>
      </c>
      <c r="B33" s="11">
        <f t="shared" si="1"/>
        <v>42884</v>
      </c>
      <c r="C33" s="51"/>
      <c r="D33" s="51"/>
      <c r="E33" s="51"/>
      <c r="F33" s="52">
        <f t="shared" si="2"/>
        <v>0</v>
      </c>
      <c r="G33" s="53" t="str">
        <f t="shared" si="3"/>
        <v xml:space="preserve"> </v>
      </c>
    </row>
    <row r="34" spans="1:7" ht="18" customHeight="1">
      <c r="A34" s="10">
        <f t="shared" si="0"/>
        <v>42885</v>
      </c>
      <c r="B34" s="11">
        <f t="shared" si="1"/>
        <v>42885</v>
      </c>
      <c r="C34" s="51"/>
      <c r="D34" s="51"/>
      <c r="E34" s="51"/>
      <c r="F34" s="52">
        <f t="shared" si="2"/>
        <v>0</v>
      </c>
      <c r="G34" s="53" t="str">
        <f t="shared" si="3"/>
        <v xml:space="preserve"> </v>
      </c>
    </row>
    <row r="35" spans="1:7" ht="18" customHeight="1">
      <c r="A35" s="10">
        <f t="shared" si="0"/>
        <v>42886</v>
      </c>
      <c r="B35" s="11">
        <f t="shared" si="1"/>
        <v>42886</v>
      </c>
      <c r="C35" s="51"/>
      <c r="D35" s="51"/>
      <c r="E35" s="51"/>
      <c r="F35" s="52">
        <f t="shared" si="2"/>
        <v>0</v>
      </c>
      <c r="G35" s="53" t="str">
        <f t="shared" si="3"/>
        <v xml:space="preserve"> </v>
      </c>
    </row>
    <row r="36" spans="1:7" ht="15.75" thickBot="1">
      <c r="A36" s="25"/>
      <c r="B36" s="26"/>
      <c r="C36" s="27"/>
      <c r="D36" s="27"/>
      <c r="E36" s="27"/>
      <c r="F36" s="27"/>
      <c r="G36" s="27"/>
    </row>
    <row r="37" spans="1:7" ht="15.75" thickBot="1">
      <c r="A37" s="31"/>
      <c r="B37" s="32"/>
      <c r="C37" s="33"/>
      <c r="D37" s="43" t="s">
        <v>6</v>
      </c>
      <c r="E37" s="43"/>
      <c r="F37" s="34">
        <f>SUM(F5:F35)</f>
        <v>0</v>
      </c>
      <c r="G37" s="35"/>
    </row>
    <row r="38" spans="1:7">
      <c r="A38" s="25"/>
      <c r="B38" s="26"/>
      <c r="C38" s="27"/>
      <c r="D38" s="27"/>
      <c r="E38" s="27"/>
      <c r="F38" s="27"/>
      <c r="G38" s="27"/>
    </row>
    <row r="39" spans="1:7">
      <c r="A39" s="25"/>
      <c r="B39" s="26"/>
      <c r="C39" s="27"/>
      <c r="D39" s="27"/>
      <c r="E39" s="27"/>
      <c r="F39" s="27"/>
      <c r="G39" s="27"/>
    </row>
    <row r="40" spans="1:7">
      <c r="A40" s="36"/>
      <c r="B40" s="36"/>
      <c r="C40" s="37"/>
      <c r="D40" s="37"/>
      <c r="E40" s="27"/>
      <c r="F40" s="37"/>
      <c r="G40" s="37"/>
    </row>
    <row r="41" spans="1:7">
      <c r="A41" s="44" t="s">
        <v>7</v>
      </c>
      <c r="B41" s="44"/>
      <c r="C41" s="44"/>
      <c r="D41" s="44"/>
      <c r="E41" s="38"/>
      <c r="F41" s="45" t="s">
        <v>8</v>
      </c>
      <c r="G41" s="45"/>
    </row>
    <row r="42" spans="1:7">
      <c r="A42" s="26"/>
      <c r="B42" s="26"/>
      <c r="C42" s="27"/>
      <c r="D42" s="27"/>
      <c r="E42" s="27"/>
      <c r="F42" s="27"/>
      <c r="G42" s="27"/>
    </row>
    <row r="43" spans="1:7">
      <c r="A43" s="4"/>
      <c r="B43" s="4"/>
      <c r="C43" s="5"/>
      <c r="D43" s="5"/>
      <c r="E43" s="5"/>
      <c r="F43" s="5"/>
      <c r="G43" s="6"/>
    </row>
  </sheetData>
  <mergeCells count="4">
    <mergeCell ref="A2:B2"/>
    <mergeCell ref="D37:E37"/>
    <mergeCell ref="A41:D41"/>
    <mergeCell ref="F41:G41"/>
  </mergeCells>
  <conditionalFormatting sqref="A5:G35">
    <cfRule type="expression" dxfId="17" priority="1">
      <formula>VLOOKUP($B5,ft,1,FALSE)</formula>
    </cfRule>
    <cfRule type="expression" dxfId="16" priority="2">
      <formula>WEEKDAY($A5,2)&gt;5</formula>
    </cfRule>
  </conditionalFormatting>
  <pageMargins left="0.51181102362204722" right="0.11811023622047244" top="0.62992125984251968" bottom="0.55118110236220474" header="0.31496062992125984" footer="0.31496062992125984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G43"/>
  <sheetViews>
    <sheetView workbookViewId="0">
      <selection activeCell="A5" sqref="A5:G35"/>
    </sheetView>
  </sheetViews>
  <sheetFormatPr baseColWidth="10" defaultRowHeight="15"/>
  <cols>
    <col min="7" max="7" width="19.85546875" customWidth="1"/>
  </cols>
  <sheetData>
    <row r="1" spans="1:7">
      <c r="A1" s="24"/>
      <c r="B1" s="24"/>
      <c r="C1" s="24"/>
      <c r="D1" s="24"/>
      <c r="E1" s="24"/>
      <c r="F1" s="24"/>
      <c r="G1" s="24"/>
    </row>
    <row r="2" spans="1:7">
      <c r="A2" s="39" t="s">
        <v>0</v>
      </c>
      <c r="B2" s="39"/>
      <c r="C2" s="21"/>
      <c r="D2" s="21"/>
      <c r="E2" s="21"/>
      <c r="F2" s="23"/>
      <c r="G2" s="2"/>
    </row>
    <row r="3" spans="1:7">
      <c r="A3" s="25"/>
      <c r="B3" s="26"/>
      <c r="C3" s="27"/>
      <c r="D3" s="27"/>
      <c r="E3" s="27"/>
      <c r="F3" s="27"/>
      <c r="G3" s="27"/>
    </row>
    <row r="4" spans="1:7">
      <c r="A4" s="28"/>
      <c r="B4" s="29"/>
      <c r="C4" s="30" t="s">
        <v>1</v>
      </c>
      <c r="D4" s="30" t="s">
        <v>2</v>
      </c>
      <c r="E4" s="30" t="s">
        <v>3</v>
      </c>
      <c r="F4" s="30" t="s">
        <v>4</v>
      </c>
      <c r="G4" s="30" t="s">
        <v>5</v>
      </c>
    </row>
    <row r="5" spans="1:7" ht="18" customHeight="1">
      <c r="A5" s="46" t="s">
        <v>9</v>
      </c>
      <c r="B5" s="47">
        <v>42887</v>
      </c>
      <c r="C5" s="48"/>
      <c r="D5" s="48"/>
      <c r="E5" s="48"/>
      <c r="F5" s="49">
        <f>D5-C5-E5</f>
        <v>0</v>
      </c>
      <c r="G5" s="50"/>
    </row>
    <row r="6" spans="1:7" ht="18" customHeight="1">
      <c r="A6" s="10">
        <f t="shared" ref="A6:A35" si="0">B6</f>
        <v>42888</v>
      </c>
      <c r="B6" s="11">
        <f t="shared" ref="B6:B35" si="1">B5+1</f>
        <v>42888</v>
      </c>
      <c r="C6" s="51"/>
      <c r="D6" s="51"/>
      <c r="E6" s="51"/>
      <c r="F6" s="52">
        <f t="shared" ref="F6:F35" si="2">D6-C6-E6</f>
        <v>0</v>
      </c>
      <c r="G6" s="53" t="str">
        <f t="shared" ref="G6:G35" si="3">IF(ISERROR(VLOOKUP(B6,bt,2,FALSE))," ",VLOOKUP(B6,bt,2,FALSE))</f>
        <v xml:space="preserve"> </v>
      </c>
    </row>
    <row r="7" spans="1:7" ht="18" customHeight="1">
      <c r="A7" s="10">
        <f t="shared" si="0"/>
        <v>42889</v>
      </c>
      <c r="B7" s="11">
        <f t="shared" si="1"/>
        <v>42889</v>
      </c>
      <c r="C7" s="51"/>
      <c r="D7" s="51"/>
      <c r="E7" s="51"/>
      <c r="F7" s="52">
        <f t="shared" si="2"/>
        <v>0</v>
      </c>
      <c r="G7" s="53" t="str">
        <f t="shared" si="3"/>
        <v xml:space="preserve"> </v>
      </c>
    </row>
    <row r="8" spans="1:7" ht="18" customHeight="1">
      <c r="A8" s="10">
        <f t="shared" si="0"/>
        <v>42890</v>
      </c>
      <c r="B8" s="11">
        <f t="shared" si="1"/>
        <v>42890</v>
      </c>
      <c r="C8" s="51"/>
      <c r="D8" s="51"/>
      <c r="E8" s="51"/>
      <c r="F8" s="52">
        <f t="shared" si="2"/>
        <v>0</v>
      </c>
      <c r="G8" s="53" t="str">
        <f t="shared" si="3"/>
        <v xml:space="preserve"> </v>
      </c>
    </row>
    <row r="9" spans="1:7" ht="18" customHeight="1">
      <c r="A9" s="10">
        <f t="shared" si="0"/>
        <v>42891</v>
      </c>
      <c r="B9" s="11">
        <f t="shared" si="1"/>
        <v>42891</v>
      </c>
      <c r="C9" s="51"/>
      <c r="D9" s="51"/>
      <c r="E9" s="51"/>
      <c r="F9" s="52">
        <f t="shared" si="2"/>
        <v>0</v>
      </c>
      <c r="G9" s="53" t="str">
        <f t="shared" si="3"/>
        <v xml:space="preserve"> </v>
      </c>
    </row>
    <row r="10" spans="1:7" ht="18" customHeight="1">
      <c r="A10" s="10">
        <f t="shared" si="0"/>
        <v>42892</v>
      </c>
      <c r="B10" s="11">
        <f t="shared" si="1"/>
        <v>42892</v>
      </c>
      <c r="C10" s="51"/>
      <c r="D10" s="51"/>
      <c r="E10" s="51"/>
      <c r="F10" s="52">
        <f t="shared" si="2"/>
        <v>0</v>
      </c>
      <c r="G10" s="53" t="str">
        <f t="shared" si="3"/>
        <v xml:space="preserve"> </v>
      </c>
    </row>
    <row r="11" spans="1:7" ht="18" customHeight="1">
      <c r="A11" s="10">
        <f t="shared" si="0"/>
        <v>42893</v>
      </c>
      <c r="B11" s="11">
        <f t="shared" si="1"/>
        <v>42893</v>
      </c>
      <c r="C11" s="51"/>
      <c r="D11" s="51"/>
      <c r="E11" s="51"/>
      <c r="F11" s="52">
        <f t="shared" si="2"/>
        <v>0</v>
      </c>
      <c r="G11" s="53" t="str">
        <f t="shared" si="3"/>
        <v xml:space="preserve"> </v>
      </c>
    </row>
    <row r="12" spans="1:7" ht="18" customHeight="1">
      <c r="A12" s="10">
        <f t="shared" si="0"/>
        <v>42894</v>
      </c>
      <c r="B12" s="11">
        <f t="shared" si="1"/>
        <v>42894</v>
      </c>
      <c r="C12" s="51"/>
      <c r="D12" s="51"/>
      <c r="E12" s="51"/>
      <c r="F12" s="52">
        <f t="shared" si="2"/>
        <v>0</v>
      </c>
      <c r="G12" s="53" t="str">
        <f t="shared" si="3"/>
        <v xml:space="preserve"> </v>
      </c>
    </row>
    <row r="13" spans="1:7" ht="18" customHeight="1">
      <c r="A13" s="10">
        <f t="shared" si="0"/>
        <v>42895</v>
      </c>
      <c r="B13" s="11">
        <f t="shared" si="1"/>
        <v>42895</v>
      </c>
      <c r="C13" s="51"/>
      <c r="D13" s="51"/>
      <c r="E13" s="51"/>
      <c r="F13" s="52">
        <f t="shared" si="2"/>
        <v>0</v>
      </c>
      <c r="G13" s="53" t="str">
        <f t="shared" si="3"/>
        <v xml:space="preserve"> </v>
      </c>
    </row>
    <row r="14" spans="1:7" ht="18" customHeight="1">
      <c r="A14" s="10">
        <f t="shared" si="0"/>
        <v>42896</v>
      </c>
      <c r="B14" s="11">
        <f t="shared" si="1"/>
        <v>42896</v>
      </c>
      <c r="C14" s="51"/>
      <c r="D14" s="51"/>
      <c r="E14" s="51"/>
      <c r="F14" s="52">
        <f t="shared" si="2"/>
        <v>0</v>
      </c>
      <c r="G14" s="53" t="str">
        <f t="shared" si="3"/>
        <v xml:space="preserve"> </v>
      </c>
    </row>
    <row r="15" spans="1:7" ht="18" customHeight="1">
      <c r="A15" s="10">
        <f t="shared" si="0"/>
        <v>42897</v>
      </c>
      <c r="B15" s="11">
        <f t="shared" si="1"/>
        <v>42897</v>
      </c>
      <c r="C15" s="51"/>
      <c r="D15" s="51"/>
      <c r="E15" s="51"/>
      <c r="F15" s="52">
        <f t="shared" si="2"/>
        <v>0</v>
      </c>
      <c r="G15" s="53" t="str">
        <f t="shared" si="3"/>
        <v xml:space="preserve"> </v>
      </c>
    </row>
    <row r="16" spans="1:7" ht="18" customHeight="1">
      <c r="A16" s="10">
        <f t="shared" si="0"/>
        <v>42898</v>
      </c>
      <c r="B16" s="11">
        <f t="shared" si="1"/>
        <v>42898</v>
      </c>
      <c r="C16" s="51"/>
      <c r="D16" s="51"/>
      <c r="E16" s="51"/>
      <c r="F16" s="52">
        <f t="shared" si="2"/>
        <v>0</v>
      </c>
      <c r="G16" s="53" t="str">
        <f t="shared" si="3"/>
        <v xml:space="preserve"> </v>
      </c>
    </row>
    <row r="17" spans="1:7" ht="18" customHeight="1">
      <c r="A17" s="10">
        <f t="shared" si="0"/>
        <v>42899</v>
      </c>
      <c r="B17" s="11">
        <f t="shared" si="1"/>
        <v>42899</v>
      </c>
      <c r="C17" s="51"/>
      <c r="D17" s="51"/>
      <c r="E17" s="51"/>
      <c r="F17" s="52">
        <f t="shared" si="2"/>
        <v>0</v>
      </c>
      <c r="G17" s="53" t="str">
        <f t="shared" si="3"/>
        <v xml:space="preserve"> </v>
      </c>
    </row>
    <row r="18" spans="1:7" ht="18" customHeight="1">
      <c r="A18" s="10">
        <f t="shared" si="0"/>
        <v>42900</v>
      </c>
      <c r="B18" s="11">
        <f t="shared" si="1"/>
        <v>42900</v>
      </c>
      <c r="C18" s="51"/>
      <c r="D18" s="51"/>
      <c r="E18" s="51"/>
      <c r="F18" s="52">
        <f t="shared" si="2"/>
        <v>0</v>
      </c>
      <c r="G18" s="53" t="str">
        <f t="shared" si="3"/>
        <v xml:space="preserve"> </v>
      </c>
    </row>
    <row r="19" spans="1:7" ht="18" customHeight="1">
      <c r="A19" s="10">
        <f t="shared" si="0"/>
        <v>42901</v>
      </c>
      <c r="B19" s="11">
        <f t="shared" si="1"/>
        <v>42901</v>
      </c>
      <c r="C19" s="51"/>
      <c r="D19" s="51"/>
      <c r="E19" s="51"/>
      <c r="F19" s="52">
        <f t="shared" si="2"/>
        <v>0</v>
      </c>
      <c r="G19" s="53" t="str">
        <f t="shared" si="3"/>
        <v xml:space="preserve"> </v>
      </c>
    </row>
    <row r="20" spans="1:7" ht="18" customHeight="1">
      <c r="A20" s="10">
        <f t="shared" si="0"/>
        <v>42902</v>
      </c>
      <c r="B20" s="11">
        <f t="shared" si="1"/>
        <v>42902</v>
      </c>
      <c r="C20" s="51"/>
      <c r="D20" s="51"/>
      <c r="E20" s="51"/>
      <c r="F20" s="52">
        <f t="shared" si="2"/>
        <v>0</v>
      </c>
      <c r="G20" s="53" t="str">
        <f t="shared" si="3"/>
        <v xml:space="preserve"> </v>
      </c>
    </row>
    <row r="21" spans="1:7" ht="18" customHeight="1">
      <c r="A21" s="10">
        <f t="shared" si="0"/>
        <v>42903</v>
      </c>
      <c r="B21" s="11">
        <f t="shared" si="1"/>
        <v>42903</v>
      </c>
      <c r="C21" s="51"/>
      <c r="D21" s="51"/>
      <c r="E21" s="51"/>
      <c r="F21" s="52">
        <f t="shared" si="2"/>
        <v>0</v>
      </c>
      <c r="G21" s="53" t="str">
        <f t="shared" si="3"/>
        <v xml:space="preserve"> </v>
      </c>
    </row>
    <row r="22" spans="1:7" ht="18" customHeight="1">
      <c r="A22" s="10">
        <f t="shared" si="0"/>
        <v>42904</v>
      </c>
      <c r="B22" s="11">
        <f t="shared" si="1"/>
        <v>42904</v>
      </c>
      <c r="C22" s="51"/>
      <c r="D22" s="51"/>
      <c r="E22" s="51"/>
      <c r="F22" s="52">
        <f t="shared" si="2"/>
        <v>0</v>
      </c>
      <c r="G22" s="53" t="str">
        <f t="shared" si="3"/>
        <v xml:space="preserve"> </v>
      </c>
    </row>
    <row r="23" spans="1:7" ht="18" customHeight="1">
      <c r="A23" s="10">
        <f t="shared" si="0"/>
        <v>42905</v>
      </c>
      <c r="B23" s="11">
        <f t="shared" si="1"/>
        <v>42905</v>
      </c>
      <c r="C23" s="51"/>
      <c r="D23" s="51"/>
      <c r="E23" s="51"/>
      <c r="F23" s="52">
        <f t="shared" si="2"/>
        <v>0</v>
      </c>
      <c r="G23" s="53" t="str">
        <f t="shared" si="3"/>
        <v xml:space="preserve"> </v>
      </c>
    </row>
    <row r="24" spans="1:7" ht="18" customHeight="1">
      <c r="A24" s="10">
        <f t="shared" si="0"/>
        <v>42906</v>
      </c>
      <c r="B24" s="11">
        <f t="shared" si="1"/>
        <v>42906</v>
      </c>
      <c r="C24" s="51"/>
      <c r="D24" s="51"/>
      <c r="E24" s="51"/>
      <c r="F24" s="52">
        <f t="shared" si="2"/>
        <v>0</v>
      </c>
      <c r="G24" s="53" t="str">
        <f t="shared" si="3"/>
        <v xml:space="preserve"> </v>
      </c>
    </row>
    <row r="25" spans="1:7" ht="18" customHeight="1">
      <c r="A25" s="10">
        <f t="shared" si="0"/>
        <v>42907</v>
      </c>
      <c r="B25" s="11">
        <f t="shared" si="1"/>
        <v>42907</v>
      </c>
      <c r="C25" s="51"/>
      <c r="D25" s="51"/>
      <c r="E25" s="51"/>
      <c r="F25" s="52">
        <f t="shared" si="2"/>
        <v>0</v>
      </c>
      <c r="G25" s="53" t="str">
        <f t="shared" si="3"/>
        <v xml:space="preserve"> </v>
      </c>
    </row>
    <row r="26" spans="1:7" ht="18" customHeight="1">
      <c r="A26" s="10">
        <f t="shared" si="0"/>
        <v>42908</v>
      </c>
      <c r="B26" s="11">
        <f t="shared" si="1"/>
        <v>42908</v>
      </c>
      <c r="C26" s="51"/>
      <c r="D26" s="51"/>
      <c r="E26" s="51"/>
      <c r="F26" s="52">
        <f t="shared" si="2"/>
        <v>0</v>
      </c>
      <c r="G26" s="53" t="str">
        <f t="shared" si="3"/>
        <v xml:space="preserve"> </v>
      </c>
    </row>
    <row r="27" spans="1:7" ht="18" customHeight="1">
      <c r="A27" s="10">
        <f t="shared" si="0"/>
        <v>42909</v>
      </c>
      <c r="B27" s="11">
        <f t="shared" si="1"/>
        <v>42909</v>
      </c>
      <c r="C27" s="51"/>
      <c r="D27" s="51"/>
      <c r="E27" s="51"/>
      <c r="F27" s="52">
        <f t="shared" si="2"/>
        <v>0</v>
      </c>
      <c r="G27" s="53" t="str">
        <f t="shared" si="3"/>
        <v xml:space="preserve"> </v>
      </c>
    </row>
    <row r="28" spans="1:7" ht="18" customHeight="1">
      <c r="A28" s="10">
        <f t="shared" si="0"/>
        <v>42910</v>
      </c>
      <c r="B28" s="11">
        <f t="shared" si="1"/>
        <v>42910</v>
      </c>
      <c r="C28" s="51"/>
      <c r="D28" s="51"/>
      <c r="E28" s="51"/>
      <c r="F28" s="52">
        <f t="shared" si="2"/>
        <v>0</v>
      </c>
      <c r="G28" s="53" t="str">
        <f t="shared" si="3"/>
        <v xml:space="preserve"> </v>
      </c>
    </row>
    <row r="29" spans="1:7" ht="18" customHeight="1">
      <c r="A29" s="10">
        <f t="shared" si="0"/>
        <v>42911</v>
      </c>
      <c r="B29" s="11">
        <f t="shared" si="1"/>
        <v>42911</v>
      </c>
      <c r="C29" s="51"/>
      <c r="D29" s="51"/>
      <c r="E29" s="51"/>
      <c r="F29" s="52">
        <f t="shared" si="2"/>
        <v>0</v>
      </c>
      <c r="G29" s="53" t="str">
        <f t="shared" si="3"/>
        <v xml:space="preserve"> </v>
      </c>
    </row>
    <row r="30" spans="1:7" ht="18" customHeight="1">
      <c r="A30" s="10">
        <f t="shared" si="0"/>
        <v>42912</v>
      </c>
      <c r="B30" s="11">
        <f t="shared" si="1"/>
        <v>42912</v>
      </c>
      <c r="C30" s="51"/>
      <c r="D30" s="51"/>
      <c r="E30" s="51"/>
      <c r="F30" s="52">
        <f t="shared" si="2"/>
        <v>0</v>
      </c>
      <c r="G30" s="53" t="str">
        <f t="shared" si="3"/>
        <v xml:space="preserve"> </v>
      </c>
    </row>
    <row r="31" spans="1:7" ht="18" customHeight="1">
      <c r="A31" s="10">
        <f t="shared" si="0"/>
        <v>42913</v>
      </c>
      <c r="B31" s="11">
        <f t="shared" si="1"/>
        <v>42913</v>
      </c>
      <c r="C31" s="51"/>
      <c r="D31" s="51"/>
      <c r="E31" s="51"/>
      <c r="F31" s="52">
        <f t="shared" si="2"/>
        <v>0</v>
      </c>
      <c r="G31" s="53" t="str">
        <f t="shared" si="3"/>
        <v xml:space="preserve"> </v>
      </c>
    </row>
    <row r="32" spans="1:7" ht="18" customHeight="1">
      <c r="A32" s="10">
        <f t="shared" si="0"/>
        <v>42914</v>
      </c>
      <c r="B32" s="11">
        <f t="shared" si="1"/>
        <v>42914</v>
      </c>
      <c r="C32" s="51"/>
      <c r="D32" s="51"/>
      <c r="E32" s="51"/>
      <c r="F32" s="52">
        <f t="shared" si="2"/>
        <v>0</v>
      </c>
      <c r="G32" s="53" t="str">
        <f t="shared" si="3"/>
        <v xml:space="preserve"> </v>
      </c>
    </row>
    <row r="33" spans="1:7" ht="18" customHeight="1">
      <c r="A33" s="10">
        <f t="shared" si="0"/>
        <v>42915</v>
      </c>
      <c r="B33" s="11">
        <f t="shared" si="1"/>
        <v>42915</v>
      </c>
      <c r="C33" s="51"/>
      <c r="D33" s="51"/>
      <c r="E33" s="51"/>
      <c r="F33" s="52">
        <f t="shared" si="2"/>
        <v>0</v>
      </c>
      <c r="G33" s="53" t="str">
        <f t="shared" si="3"/>
        <v xml:space="preserve"> </v>
      </c>
    </row>
    <row r="34" spans="1:7" ht="18" customHeight="1">
      <c r="A34" s="10">
        <f t="shared" si="0"/>
        <v>42916</v>
      </c>
      <c r="B34" s="11">
        <f t="shared" si="1"/>
        <v>42916</v>
      </c>
      <c r="C34" s="51"/>
      <c r="D34" s="51"/>
      <c r="E34" s="51"/>
      <c r="F34" s="52">
        <f t="shared" si="2"/>
        <v>0</v>
      </c>
      <c r="G34" s="53" t="str">
        <f t="shared" si="3"/>
        <v xml:space="preserve"> </v>
      </c>
    </row>
    <row r="35" spans="1:7" ht="18" customHeight="1">
      <c r="A35" s="10">
        <f t="shared" si="0"/>
        <v>42917</v>
      </c>
      <c r="B35" s="11">
        <f t="shared" si="1"/>
        <v>42917</v>
      </c>
      <c r="C35" s="51"/>
      <c r="D35" s="51"/>
      <c r="E35" s="51"/>
      <c r="F35" s="52">
        <f t="shared" si="2"/>
        <v>0</v>
      </c>
      <c r="G35" s="53" t="str">
        <f t="shared" si="3"/>
        <v xml:space="preserve"> </v>
      </c>
    </row>
    <row r="36" spans="1:7" ht="15.75" thickBot="1">
      <c r="A36" s="25"/>
      <c r="B36" s="26"/>
      <c r="C36" s="27"/>
      <c r="D36" s="27"/>
      <c r="E36" s="27"/>
      <c r="F36" s="27"/>
      <c r="G36" s="27"/>
    </row>
    <row r="37" spans="1:7" ht="15.75" thickBot="1">
      <c r="A37" s="31"/>
      <c r="B37" s="32"/>
      <c r="C37" s="33"/>
      <c r="D37" s="43" t="s">
        <v>6</v>
      </c>
      <c r="E37" s="43"/>
      <c r="F37" s="34">
        <f>SUM(F5:F35)</f>
        <v>0</v>
      </c>
      <c r="G37" s="35"/>
    </row>
    <row r="38" spans="1:7">
      <c r="A38" s="25"/>
      <c r="B38" s="26"/>
      <c r="C38" s="27"/>
      <c r="D38" s="27"/>
      <c r="E38" s="27"/>
      <c r="F38" s="27"/>
      <c r="G38" s="27"/>
    </row>
    <row r="39" spans="1:7">
      <c r="A39" s="25"/>
      <c r="B39" s="26"/>
      <c r="C39" s="27"/>
      <c r="D39" s="27"/>
      <c r="E39" s="27"/>
      <c r="F39" s="27"/>
      <c r="G39" s="27"/>
    </row>
    <row r="40" spans="1:7">
      <c r="A40" s="36"/>
      <c r="B40" s="36"/>
      <c r="C40" s="37"/>
      <c r="D40" s="37"/>
      <c r="E40" s="27"/>
      <c r="F40" s="37"/>
      <c r="G40" s="37"/>
    </row>
    <row r="41" spans="1:7">
      <c r="A41" s="44" t="s">
        <v>7</v>
      </c>
      <c r="B41" s="44"/>
      <c r="C41" s="44"/>
      <c r="D41" s="44"/>
      <c r="E41" s="38"/>
      <c r="F41" s="45" t="s">
        <v>8</v>
      </c>
      <c r="G41" s="45"/>
    </row>
    <row r="42" spans="1:7">
      <c r="A42" s="26"/>
      <c r="B42" s="26"/>
      <c r="C42" s="27"/>
      <c r="D42" s="27"/>
      <c r="E42" s="27"/>
      <c r="F42" s="27"/>
      <c r="G42" s="27"/>
    </row>
    <row r="43" spans="1:7">
      <c r="A43" s="26"/>
      <c r="B43" s="26"/>
      <c r="C43" s="27"/>
      <c r="D43" s="27"/>
      <c r="E43" s="27"/>
      <c r="F43" s="27"/>
      <c r="G43" s="27"/>
    </row>
  </sheetData>
  <mergeCells count="4">
    <mergeCell ref="A2:B2"/>
    <mergeCell ref="D37:E37"/>
    <mergeCell ref="A41:D41"/>
    <mergeCell ref="F41:G41"/>
  </mergeCells>
  <conditionalFormatting sqref="A5:G35">
    <cfRule type="expression" dxfId="15" priority="1">
      <formula>VLOOKUP($B5,ft,1,FALSE)</formula>
    </cfRule>
    <cfRule type="expression" dxfId="14" priority="2">
      <formula>WEEKDAY($A5,2)&gt;5</formula>
    </cfRule>
  </conditionalFormatting>
  <pageMargins left="0.51181102362204722" right="0.11811023622047244" top="0.62992125984251968" bottom="0.55118110236220474" header="0.31496062992125984" footer="0.31496062992125984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2:G43"/>
  <sheetViews>
    <sheetView workbookViewId="0">
      <selection activeCell="A5" sqref="A5:G5"/>
    </sheetView>
  </sheetViews>
  <sheetFormatPr baseColWidth="10" defaultRowHeight="15"/>
  <cols>
    <col min="7" max="7" width="19.85546875" customWidth="1"/>
  </cols>
  <sheetData>
    <row r="2" spans="1:7">
      <c r="A2" s="39" t="s">
        <v>0</v>
      </c>
      <c r="B2" s="39"/>
      <c r="C2" s="21"/>
      <c r="D2" s="21"/>
      <c r="E2" s="21"/>
      <c r="F2" s="22"/>
      <c r="G2" s="2"/>
    </row>
    <row r="3" spans="1:7">
      <c r="A3" s="3"/>
      <c r="B3" s="4"/>
      <c r="C3" s="5"/>
      <c r="D3" s="5"/>
      <c r="E3" s="5"/>
      <c r="F3" s="5"/>
      <c r="G3" s="6"/>
    </row>
    <row r="4" spans="1:7">
      <c r="A4" s="7"/>
      <c r="B4" s="8"/>
      <c r="C4" s="9" t="s">
        <v>1</v>
      </c>
      <c r="D4" s="9" t="s">
        <v>2</v>
      </c>
      <c r="E4" s="9" t="s">
        <v>3</v>
      </c>
      <c r="F4" s="9" t="s">
        <v>4</v>
      </c>
      <c r="G4" s="9" t="s">
        <v>5</v>
      </c>
    </row>
    <row r="5" spans="1:7" ht="18" customHeight="1">
      <c r="A5" s="54" t="s">
        <v>15</v>
      </c>
      <c r="B5" s="55">
        <v>42917</v>
      </c>
      <c r="C5" s="56"/>
      <c r="D5" s="56"/>
      <c r="E5" s="56"/>
      <c r="F5" s="57">
        <f>D5-C5-E5</f>
        <v>0</v>
      </c>
      <c r="G5" s="58"/>
    </row>
    <row r="6" spans="1:7" ht="18" customHeight="1">
      <c r="A6" s="10">
        <f t="shared" ref="A6:A35" si="0">B6</f>
        <v>42918</v>
      </c>
      <c r="B6" s="11">
        <f t="shared" ref="B6:B35" si="1">B5+1</f>
        <v>42918</v>
      </c>
      <c r="C6" s="51"/>
      <c r="D6" s="51"/>
      <c r="E6" s="51"/>
      <c r="F6" s="52">
        <f t="shared" ref="F6:F35" si="2">D6-C6-E6</f>
        <v>0</v>
      </c>
      <c r="G6" s="53" t="str">
        <f t="shared" ref="G6:G35" si="3">IF(ISERROR(VLOOKUP(B6,bt,2,FALSE))," ",VLOOKUP(B6,bt,2,FALSE))</f>
        <v xml:space="preserve"> </v>
      </c>
    </row>
    <row r="7" spans="1:7" ht="18" customHeight="1">
      <c r="A7" s="10">
        <f t="shared" si="0"/>
        <v>42919</v>
      </c>
      <c r="B7" s="11">
        <f t="shared" si="1"/>
        <v>42919</v>
      </c>
      <c r="C7" s="51"/>
      <c r="D7" s="51"/>
      <c r="E7" s="51"/>
      <c r="F7" s="52">
        <f t="shared" si="2"/>
        <v>0</v>
      </c>
      <c r="G7" s="53" t="str">
        <f t="shared" si="3"/>
        <v xml:space="preserve"> </v>
      </c>
    </row>
    <row r="8" spans="1:7" ht="18" customHeight="1">
      <c r="A8" s="10">
        <f t="shared" si="0"/>
        <v>42920</v>
      </c>
      <c r="B8" s="11">
        <f t="shared" si="1"/>
        <v>42920</v>
      </c>
      <c r="C8" s="51"/>
      <c r="D8" s="51"/>
      <c r="E8" s="51"/>
      <c r="F8" s="52">
        <f t="shared" si="2"/>
        <v>0</v>
      </c>
      <c r="G8" s="53" t="str">
        <f t="shared" si="3"/>
        <v xml:space="preserve"> </v>
      </c>
    </row>
    <row r="9" spans="1:7" ht="18" customHeight="1">
      <c r="A9" s="10">
        <f t="shared" si="0"/>
        <v>42921</v>
      </c>
      <c r="B9" s="11">
        <f t="shared" si="1"/>
        <v>42921</v>
      </c>
      <c r="C9" s="51"/>
      <c r="D9" s="51"/>
      <c r="E9" s="51"/>
      <c r="F9" s="52">
        <f t="shared" si="2"/>
        <v>0</v>
      </c>
      <c r="G9" s="53" t="str">
        <f t="shared" si="3"/>
        <v xml:space="preserve"> </v>
      </c>
    </row>
    <row r="10" spans="1:7" ht="18" customHeight="1">
      <c r="A10" s="10">
        <f t="shared" si="0"/>
        <v>42922</v>
      </c>
      <c r="B10" s="11">
        <f t="shared" si="1"/>
        <v>42922</v>
      </c>
      <c r="C10" s="51"/>
      <c r="D10" s="51"/>
      <c r="E10" s="51"/>
      <c r="F10" s="52">
        <f t="shared" si="2"/>
        <v>0</v>
      </c>
      <c r="G10" s="53" t="str">
        <f t="shared" si="3"/>
        <v xml:space="preserve"> </v>
      </c>
    </row>
    <row r="11" spans="1:7" ht="18" customHeight="1">
      <c r="A11" s="10">
        <f t="shared" si="0"/>
        <v>42923</v>
      </c>
      <c r="B11" s="11">
        <f t="shared" si="1"/>
        <v>42923</v>
      </c>
      <c r="C11" s="51"/>
      <c r="D11" s="51"/>
      <c r="E11" s="51"/>
      <c r="F11" s="52">
        <f t="shared" si="2"/>
        <v>0</v>
      </c>
      <c r="G11" s="53" t="str">
        <f t="shared" si="3"/>
        <v xml:space="preserve"> </v>
      </c>
    </row>
    <row r="12" spans="1:7" ht="18" customHeight="1">
      <c r="A12" s="10">
        <f t="shared" si="0"/>
        <v>42924</v>
      </c>
      <c r="B12" s="11">
        <f t="shared" si="1"/>
        <v>42924</v>
      </c>
      <c r="C12" s="51"/>
      <c r="D12" s="51"/>
      <c r="E12" s="51"/>
      <c r="F12" s="52">
        <f t="shared" si="2"/>
        <v>0</v>
      </c>
      <c r="G12" s="53" t="str">
        <f t="shared" si="3"/>
        <v xml:space="preserve"> </v>
      </c>
    </row>
    <row r="13" spans="1:7" ht="18" customHeight="1">
      <c r="A13" s="10">
        <f t="shared" si="0"/>
        <v>42925</v>
      </c>
      <c r="B13" s="11">
        <f t="shared" si="1"/>
        <v>42925</v>
      </c>
      <c r="C13" s="51"/>
      <c r="D13" s="51"/>
      <c r="E13" s="51"/>
      <c r="F13" s="52">
        <f t="shared" si="2"/>
        <v>0</v>
      </c>
      <c r="G13" s="53" t="str">
        <f t="shared" si="3"/>
        <v xml:space="preserve"> </v>
      </c>
    </row>
    <row r="14" spans="1:7" ht="18" customHeight="1">
      <c r="A14" s="10">
        <f t="shared" si="0"/>
        <v>42926</v>
      </c>
      <c r="B14" s="11">
        <f t="shared" si="1"/>
        <v>42926</v>
      </c>
      <c r="C14" s="51"/>
      <c r="D14" s="51"/>
      <c r="E14" s="51"/>
      <c r="F14" s="52">
        <f t="shared" si="2"/>
        <v>0</v>
      </c>
      <c r="G14" s="53" t="str">
        <f t="shared" si="3"/>
        <v xml:space="preserve"> </v>
      </c>
    </row>
    <row r="15" spans="1:7" ht="18" customHeight="1">
      <c r="A15" s="10">
        <f t="shared" si="0"/>
        <v>42927</v>
      </c>
      <c r="B15" s="11">
        <f t="shared" si="1"/>
        <v>42927</v>
      </c>
      <c r="C15" s="51"/>
      <c r="D15" s="51"/>
      <c r="E15" s="51"/>
      <c r="F15" s="52">
        <f t="shared" si="2"/>
        <v>0</v>
      </c>
      <c r="G15" s="53" t="str">
        <f t="shared" si="3"/>
        <v xml:space="preserve"> </v>
      </c>
    </row>
    <row r="16" spans="1:7" ht="18" customHeight="1">
      <c r="A16" s="10">
        <f t="shared" si="0"/>
        <v>42928</v>
      </c>
      <c r="B16" s="11">
        <f t="shared" si="1"/>
        <v>42928</v>
      </c>
      <c r="C16" s="51"/>
      <c r="D16" s="51"/>
      <c r="E16" s="51"/>
      <c r="F16" s="52">
        <f t="shared" si="2"/>
        <v>0</v>
      </c>
      <c r="G16" s="53" t="str">
        <f t="shared" si="3"/>
        <v xml:space="preserve"> </v>
      </c>
    </row>
    <row r="17" spans="1:7" ht="18" customHeight="1">
      <c r="A17" s="10">
        <f t="shared" si="0"/>
        <v>42929</v>
      </c>
      <c r="B17" s="11">
        <f t="shared" si="1"/>
        <v>42929</v>
      </c>
      <c r="C17" s="51"/>
      <c r="D17" s="51"/>
      <c r="E17" s="51"/>
      <c r="F17" s="52">
        <f t="shared" si="2"/>
        <v>0</v>
      </c>
      <c r="G17" s="53" t="str">
        <f t="shared" si="3"/>
        <v xml:space="preserve"> </v>
      </c>
    </row>
    <row r="18" spans="1:7" ht="18" customHeight="1">
      <c r="A18" s="10">
        <f t="shared" si="0"/>
        <v>42930</v>
      </c>
      <c r="B18" s="11">
        <f t="shared" si="1"/>
        <v>42930</v>
      </c>
      <c r="C18" s="51"/>
      <c r="D18" s="51"/>
      <c r="E18" s="51"/>
      <c r="F18" s="52">
        <f t="shared" si="2"/>
        <v>0</v>
      </c>
      <c r="G18" s="53" t="str">
        <f t="shared" si="3"/>
        <v xml:space="preserve"> </v>
      </c>
    </row>
    <row r="19" spans="1:7" ht="18" customHeight="1">
      <c r="A19" s="10">
        <f t="shared" si="0"/>
        <v>42931</v>
      </c>
      <c r="B19" s="11">
        <f t="shared" si="1"/>
        <v>42931</v>
      </c>
      <c r="C19" s="51"/>
      <c r="D19" s="51"/>
      <c r="E19" s="51"/>
      <c r="F19" s="52">
        <f t="shared" si="2"/>
        <v>0</v>
      </c>
      <c r="G19" s="53" t="str">
        <f t="shared" si="3"/>
        <v xml:space="preserve"> </v>
      </c>
    </row>
    <row r="20" spans="1:7" ht="18" customHeight="1">
      <c r="A20" s="10">
        <f t="shared" si="0"/>
        <v>42932</v>
      </c>
      <c r="B20" s="11">
        <f t="shared" si="1"/>
        <v>42932</v>
      </c>
      <c r="C20" s="51"/>
      <c r="D20" s="51"/>
      <c r="E20" s="51"/>
      <c r="F20" s="52">
        <f t="shared" si="2"/>
        <v>0</v>
      </c>
      <c r="G20" s="53" t="str">
        <f t="shared" si="3"/>
        <v xml:space="preserve"> </v>
      </c>
    </row>
    <row r="21" spans="1:7" ht="18" customHeight="1">
      <c r="A21" s="10">
        <f t="shared" si="0"/>
        <v>42933</v>
      </c>
      <c r="B21" s="11">
        <f t="shared" si="1"/>
        <v>42933</v>
      </c>
      <c r="C21" s="51"/>
      <c r="D21" s="51"/>
      <c r="E21" s="51"/>
      <c r="F21" s="52">
        <f t="shared" si="2"/>
        <v>0</v>
      </c>
      <c r="G21" s="53" t="str">
        <f t="shared" si="3"/>
        <v xml:space="preserve"> </v>
      </c>
    </row>
    <row r="22" spans="1:7" ht="18" customHeight="1">
      <c r="A22" s="10">
        <f t="shared" si="0"/>
        <v>42934</v>
      </c>
      <c r="B22" s="11">
        <f t="shared" si="1"/>
        <v>42934</v>
      </c>
      <c r="C22" s="51"/>
      <c r="D22" s="51"/>
      <c r="E22" s="51"/>
      <c r="F22" s="52">
        <f t="shared" si="2"/>
        <v>0</v>
      </c>
      <c r="G22" s="53" t="str">
        <f t="shared" si="3"/>
        <v xml:space="preserve"> </v>
      </c>
    </row>
    <row r="23" spans="1:7" ht="18" customHeight="1">
      <c r="A23" s="10">
        <f t="shared" si="0"/>
        <v>42935</v>
      </c>
      <c r="B23" s="11">
        <f t="shared" si="1"/>
        <v>42935</v>
      </c>
      <c r="C23" s="51"/>
      <c r="D23" s="51"/>
      <c r="E23" s="51"/>
      <c r="F23" s="52">
        <f t="shared" si="2"/>
        <v>0</v>
      </c>
      <c r="G23" s="53" t="str">
        <f t="shared" si="3"/>
        <v xml:space="preserve"> </v>
      </c>
    </row>
    <row r="24" spans="1:7" ht="18" customHeight="1">
      <c r="A24" s="10">
        <f t="shared" si="0"/>
        <v>42936</v>
      </c>
      <c r="B24" s="11">
        <f t="shared" si="1"/>
        <v>42936</v>
      </c>
      <c r="C24" s="51"/>
      <c r="D24" s="51"/>
      <c r="E24" s="51"/>
      <c r="F24" s="52">
        <f t="shared" si="2"/>
        <v>0</v>
      </c>
      <c r="G24" s="53" t="str">
        <f t="shared" si="3"/>
        <v xml:space="preserve"> </v>
      </c>
    </row>
    <row r="25" spans="1:7" ht="18" customHeight="1">
      <c r="A25" s="10">
        <f t="shared" si="0"/>
        <v>42937</v>
      </c>
      <c r="B25" s="11">
        <f t="shared" si="1"/>
        <v>42937</v>
      </c>
      <c r="C25" s="51"/>
      <c r="D25" s="51"/>
      <c r="E25" s="51"/>
      <c r="F25" s="52">
        <f t="shared" si="2"/>
        <v>0</v>
      </c>
      <c r="G25" s="53" t="str">
        <f t="shared" si="3"/>
        <v xml:space="preserve"> </v>
      </c>
    </row>
    <row r="26" spans="1:7" ht="18" customHeight="1">
      <c r="A26" s="10">
        <f t="shared" si="0"/>
        <v>42938</v>
      </c>
      <c r="B26" s="11">
        <f t="shared" si="1"/>
        <v>42938</v>
      </c>
      <c r="C26" s="51"/>
      <c r="D26" s="51"/>
      <c r="E26" s="51"/>
      <c r="F26" s="52">
        <f t="shared" si="2"/>
        <v>0</v>
      </c>
      <c r="G26" s="53" t="str">
        <f t="shared" si="3"/>
        <v xml:space="preserve"> </v>
      </c>
    </row>
    <row r="27" spans="1:7" ht="18" customHeight="1">
      <c r="A27" s="10">
        <f t="shared" si="0"/>
        <v>42939</v>
      </c>
      <c r="B27" s="11">
        <f t="shared" si="1"/>
        <v>42939</v>
      </c>
      <c r="C27" s="51"/>
      <c r="D27" s="51"/>
      <c r="E27" s="51"/>
      <c r="F27" s="52">
        <f t="shared" si="2"/>
        <v>0</v>
      </c>
      <c r="G27" s="53" t="str">
        <f t="shared" si="3"/>
        <v xml:space="preserve"> </v>
      </c>
    </row>
    <row r="28" spans="1:7" ht="18" customHeight="1">
      <c r="A28" s="10">
        <f t="shared" si="0"/>
        <v>42940</v>
      </c>
      <c r="B28" s="11">
        <f t="shared" si="1"/>
        <v>42940</v>
      </c>
      <c r="C28" s="51"/>
      <c r="D28" s="51"/>
      <c r="E28" s="51"/>
      <c r="F28" s="52">
        <f t="shared" si="2"/>
        <v>0</v>
      </c>
      <c r="G28" s="53" t="str">
        <f t="shared" si="3"/>
        <v xml:space="preserve"> </v>
      </c>
    </row>
    <row r="29" spans="1:7" ht="18" customHeight="1">
      <c r="A29" s="10">
        <f t="shared" si="0"/>
        <v>42941</v>
      </c>
      <c r="B29" s="11">
        <f t="shared" si="1"/>
        <v>42941</v>
      </c>
      <c r="C29" s="51"/>
      <c r="D29" s="51"/>
      <c r="E29" s="51"/>
      <c r="F29" s="52">
        <f t="shared" si="2"/>
        <v>0</v>
      </c>
      <c r="G29" s="53" t="str">
        <f t="shared" si="3"/>
        <v xml:space="preserve"> </v>
      </c>
    </row>
    <row r="30" spans="1:7" ht="18" customHeight="1">
      <c r="A30" s="10">
        <f t="shared" si="0"/>
        <v>42942</v>
      </c>
      <c r="B30" s="11">
        <f t="shared" si="1"/>
        <v>42942</v>
      </c>
      <c r="C30" s="51"/>
      <c r="D30" s="51"/>
      <c r="E30" s="51"/>
      <c r="F30" s="52">
        <f t="shared" si="2"/>
        <v>0</v>
      </c>
      <c r="G30" s="53" t="str">
        <f t="shared" si="3"/>
        <v xml:space="preserve"> </v>
      </c>
    </row>
    <row r="31" spans="1:7" ht="18" customHeight="1">
      <c r="A31" s="10">
        <f t="shared" si="0"/>
        <v>42943</v>
      </c>
      <c r="B31" s="11">
        <f t="shared" si="1"/>
        <v>42943</v>
      </c>
      <c r="C31" s="51"/>
      <c r="D31" s="51"/>
      <c r="E31" s="51"/>
      <c r="F31" s="52">
        <f t="shared" si="2"/>
        <v>0</v>
      </c>
      <c r="G31" s="53" t="str">
        <f t="shared" si="3"/>
        <v xml:space="preserve"> </v>
      </c>
    </row>
    <row r="32" spans="1:7" ht="18" customHeight="1">
      <c r="A32" s="10">
        <f t="shared" si="0"/>
        <v>42944</v>
      </c>
      <c r="B32" s="11">
        <f t="shared" si="1"/>
        <v>42944</v>
      </c>
      <c r="C32" s="51"/>
      <c r="D32" s="51"/>
      <c r="E32" s="51"/>
      <c r="F32" s="52">
        <f t="shared" si="2"/>
        <v>0</v>
      </c>
      <c r="G32" s="53" t="str">
        <f t="shared" si="3"/>
        <v xml:space="preserve"> </v>
      </c>
    </row>
    <row r="33" spans="1:7" ht="18" customHeight="1">
      <c r="A33" s="10">
        <f t="shared" si="0"/>
        <v>42945</v>
      </c>
      <c r="B33" s="11">
        <f t="shared" si="1"/>
        <v>42945</v>
      </c>
      <c r="C33" s="51"/>
      <c r="D33" s="51"/>
      <c r="E33" s="51"/>
      <c r="F33" s="52">
        <f t="shared" si="2"/>
        <v>0</v>
      </c>
      <c r="G33" s="53" t="str">
        <f t="shared" si="3"/>
        <v xml:space="preserve"> </v>
      </c>
    </row>
    <row r="34" spans="1:7" ht="18" customHeight="1">
      <c r="A34" s="10">
        <f t="shared" si="0"/>
        <v>42946</v>
      </c>
      <c r="B34" s="11">
        <f t="shared" si="1"/>
        <v>42946</v>
      </c>
      <c r="C34" s="51"/>
      <c r="D34" s="51"/>
      <c r="E34" s="51"/>
      <c r="F34" s="52">
        <f t="shared" si="2"/>
        <v>0</v>
      </c>
      <c r="G34" s="53" t="str">
        <f t="shared" si="3"/>
        <v xml:space="preserve"> </v>
      </c>
    </row>
    <row r="35" spans="1:7" ht="18" customHeight="1">
      <c r="A35" s="10">
        <f t="shared" si="0"/>
        <v>42947</v>
      </c>
      <c r="B35" s="11">
        <f t="shared" si="1"/>
        <v>42947</v>
      </c>
      <c r="C35" s="51"/>
      <c r="D35" s="51"/>
      <c r="E35" s="51"/>
      <c r="F35" s="52">
        <f t="shared" si="2"/>
        <v>0</v>
      </c>
      <c r="G35" s="53" t="str">
        <f t="shared" si="3"/>
        <v xml:space="preserve"> </v>
      </c>
    </row>
    <row r="36" spans="1:7" ht="15.75" thickBot="1">
      <c r="A36" s="3"/>
      <c r="B36" s="4"/>
      <c r="C36" s="5"/>
      <c r="D36" s="5"/>
      <c r="E36" s="5"/>
      <c r="F36" s="5"/>
      <c r="G36" s="6"/>
    </row>
    <row r="37" spans="1:7" ht="15.75" thickBot="1">
      <c r="A37" s="12"/>
      <c r="B37" s="13"/>
      <c r="C37" s="14"/>
      <c r="D37" s="40" t="s">
        <v>6</v>
      </c>
      <c r="E37" s="40"/>
      <c r="F37" s="15">
        <f>SUM(F5:F35)</f>
        <v>0</v>
      </c>
      <c r="G37" s="16"/>
    </row>
    <row r="38" spans="1:7">
      <c r="A38" s="3"/>
      <c r="B38" s="4"/>
      <c r="C38" s="5"/>
      <c r="D38" s="5"/>
      <c r="E38" s="5"/>
      <c r="F38" s="5"/>
      <c r="G38" s="6"/>
    </row>
    <row r="39" spans="1:7">
      <c r="A39" s="3"/>
      <c r="B39" s="4"/>
      <c r="C39" s="5"/>
      <c r="D39" s="5"/>
      <c r="E39" s="5"/>
      <c r="F39" s="5"/>
      <c r="G39" s="6"/>
    </row>
    <row r="40" spans="1:7">
      <c r="A40" s="17"/>
      <c r="B40" s="17"/>
      <c r="C40" s="18"/>
      <c r="D40" s="18"/>
      <c r="E40" s="5"/>
      <c r="F40" s="18"/>
      <c r="G40" s="19"/>
    </row>
    <row r="41" spans="1:7">
      <c r="A41" s="41" t="s">
        <v>7</v>
      </c>
      <c r="B41" s="41"/>
      <c r="C41" s="41"/>
      <c r="D41" s="41"/>
      <c r="E41" s="20"/>
      <c r="F41" s="42" t="s">
        <v>8</v>
      </c>
      <c r="G41" s="42"/>
    </row>
    <row r="42" spans="1:7">
      <c r="A42" s="4"/>
      <c r="B42" s="4"/>
      <c r="C42" s="5"/>
      <c r="D42" s="5"/>
      <c r="E42" s="5"/>
      <c r="F42" s="5"/>
      <c r="G42" s="6"/>
    </row>
    <row r="43" spans="1:7">
      <c r="A43" s="4"/>
      <c r="B43" s="4"/>
      <c r="C43" s="5"/>
      <c r="D43" s="5"/>
      <c r="E43" s="5"/>
      <c r="F43" s="5"/>
      <c r="G43" s="6"/>
    </row>
  </sheetData>
  <mergeCells count="4">
    <mergeCell ref="A2:B2"/>
    <mergeCell ref="D37:E37"/>
    <mergeCell ref="A41:D41"/>
    <mergeCell ref="F41:G41"/>
  </mergeCells>
  <conditionalFormatting sqref="A5:G35">
    <cfRule type="expression" dxfId="13" priority="1">
      <formula>VLOOKUP($B5,ft,1,FALSE)</formula>
    </cfRule>
    <cfRule type="expression" dxfId="12" priority="2">
      <formula>WEEKDAY($A5,2)&gt;5</formula>
    </cfRule>
  </conditionalFormatting>
  <pageMargins left="0.51181102362204722" right="0.11811023622047244" top="0.62992125984251968" bottom="0.55118110236220474" header="0.31496062992125984" footer="0.31496062992125984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2:G43"/>
  <sheetViews>
    <sheetView workbookViewId="0">
      <selection activeCell="K15" sqref="K15"/>
    </sheetView>
  </sheetViews>
  <sheetFormatPr baseColWidth="10" defaultRowHeight="15"/>
  <cols>
    <col min="7" max="7" width="19.85546875" customWidth="1"/>
  </cols>
  <sheetData>
    <row r="2" spans="1:7">
      <c r="A2" s="39" t="s">
        <v>0</v>
      </c>
      <c r="B2" s="39"/>
      <c r="C2" s="21"/>
      <c r="D2" s="21"/>
      <c r="E2" s="21"/>
      <c r="F2" s="22"/>
      <c r="G2" s="2"/>
    </row>
    <row r="3" spans="1:7">
      <c r="A3" s="3"/>
      <c r="B3" s="4"/>
      <c r="C3" s="5"/>
      <c r="D3" s="5"/>
      <c r="E3" s="5"/>
      <c r="F3" s="5"/>
      <c r="G3" s="6"/>
    </row>
    <row r="4" spans="1:7">
      <c r="A4" s="7"/>
      <c r="B4" s="8"/>
      <c r="C4" s="9" t="s">
        <v>1</v>
      </c>
      <c r="D4" s="9" t="s">
        <v>2</v>
      </c>
      <c r="E4" s="9" t="s">
        <v>3</v>
      </c>
      <c r="F4" s="9" t="s">
        <v>4</v>
      </c>
      <c r="G4" s="9" t="s">
        <v>5</v>
      </c>
    </row>
    <row r="5" spans="1:7" ht="18" customHeight="1">
      <c r="A5" s="46" t="s">
        <v>12</v>
      </c>
      <c r="B5" s="47">
        <v>42948</v>
      </c>
      <c r="C5" s="48"/>
      <c r="D5" s="48"/>
      <c r="E5" s="48"/>
      <c r="F5" s="49">
        <f>D5-C5-E5</f>
        <v>0</v>
      </c>
      <c r="G5" s="50"/>
    </row>
    <row r="6" spans="1:7" ht="18" customHeight="1">
      <c r="A6" s="10">
        <f t="shared" ref="A6:A35" si="0">B6</f>
        <v>42949</v>
      </c>
      <c r="B6" s="11">
        <f t="shared" ref="B6:B35" si="1">B5+1</f>
        <v>42949</v>
      </c>
      <c r="C6" s="51"/>
      <c r="D6" s="51"/>
      <c r="E6" s="51"/>
      <c r="F6" s="52">
        <f t="shared" ref="F6:F35" si="2">D6-C6-E6</f>
        <v>0</v>
      </c>
      <c r="G6" s="53" t="str">
        <f t="shared" ref="G6:G35" si="3">IF(ISERROR(VLOOKUP(B6,bt,2,FALSE))," ",VLOOKUP(B6,bt,2,FALSE))</f>
        <v xml:space="preserve"> </v>
      </c>
    </row>
    <row r="7" spans="1:7" ht="18" customHeight="1">
      <c r="A7" s="10">
        <f t="shared" si="0"/>
        <v>42950</v>
      </c>
      <c r="B7" s="11">
        <f t="shared" si="1"/>
        <v>42950</v>
      </c>
      <c r="C7" s="51"/>
      <c r="D7" s="51"/>
      <c r="E7" s="51"/>
      <c r="F7" s="52">
        <f t="shared" si="2"/>
        <v>0</v>
      </c>
      <c r="G7" s="53" t="str">
        <f t="shared" si="3"/>
        <v xml:space="preserve"> </v>
      </c>
    </row>
    <row r="8" spans="1:7" ht="18" customHeight="1">
      <c r="A8" s="10">
        <f t="shared" si="0"/>
        <v>42951</v>
      </c>
      <c r="B8" s="11">
        <f t="shared" si="1"/>
        <v>42951</v>
      </c>
      <c r="C8" s="51"/>
      <c r="D8" s="51"/>
      <c r="E8" s="51"/>
      <c r="F8" s="52">
        <f t="shared" si="2"/>
        <v>0</v>
      </c>
      <c r="G8" s="53" t="str">
        <f t="shared" si="3"/>
        <v xml:space="preserve"> </v>
      </c>
    </row>
    <row r="9" spans="1:7" ht="18" customHeight="1">
      <c r="A9" s="10">
        <f t="shared" si="0"/>
        <v>42952</v>
      </c>
      <c r="B9" s="11">
        <f t="shared" si="1"/>
        <v>42952</v>
      </c>
      <c r="C9" s="51"/>
      <c r="D9" s="51"/>
      <c r="E9" s="51"/>
      <c r="F9" s="52">
        <f t="shared" si="2"/>
        <v>0</v>
      </c>
      <c r="G9" s="53" t="str">
        <f t="shared" si="3"/>
        <v xml:space="preserve"> </v>
      </c>
    </row>
    <row r="10" spans="1:7" ht="18" customHeight="1">
      <c r="A10" s="10">
        <f t="shared" si="0"/>
        <v>42953</v>
      </c>
      <c r="B10" s="11">
        <f t="shared" si="1"/>
        <v>42953</v>
      </c>
      <c r="C10" s="51"/>
      <c r="D10" s="51"/>
      <c r="E10" s="51"/>
      <c r="F10" s="52">
        <f t="shared" si="2"/>
        <v>0</v>
      </c>
      <c r="G10" s="53" t="str">
        <f t="shared" si="3"/>
        <v xml:space="preserve"> </v>
      </c>
    </row>
    <row r="11" spans="1:7" ht="18" customHeight="1">
      <c r="A11" s="10">
        <f t="shared" si="0"/>
        <v>42954</v>
      </c>
      <c r="B11" s="11">
        <f t="shared" si="1"/>
        <v>42954</v>
      </c>
      <c r="C11" s="51"/>
      <c r="D11" s="51"/>
      <c r="E11" s="51"/>
      <c r="F11" s="52">
        <f t="shared" si="2"/>
        <v>0</v>
      </c>
      <c r="G11" s="53" t="str">
        <f t="shared" si="3"/>
        <v xml:space="preserve"> </v>
      </c>
    </row>
    <row r="12" spans="1:7" ht="18" customHeight="1">
      <c r="A12" s="10">
        <f t="shared" si="0"/>
        <v>42955</v>
      </c>
      <c r="B12" s="11">
        <f t="shared" si="1"/>
        <v>42955</v>
      </c>
      <c r="C12" s="51"/>
      <c r="D12" s="51"/>
      <c r="E12" s="51"/>
      <c r="F12" s="52">
        <f t="shared" si="2"/>
        <v>0</v>
      </c>
      <c r="G12" s="53" t="str">
        <f t="shared" si="3"/>
        <v xml:space="preserve"> </v>
      </c>
    </row>
    <row r="13" spans="1:7" ht="18" customHeight="1">
      <c r="A13" s="10">
        <f t="shared" si="0"/>
        <v>42956</v>
      </c>
      <c r="B13" s="11">
        <f t="shared" si="1"/>
        <v>42956</v>
      </c>
      <c r="C13" s="51"/>
      <c r="D13" s="51"/>
      <c r="E13" s="51"/>
      <c r="F13" s="52">
        <f t="shared" si="2"/>
        <v>0</v>
      </c>
      <c r="G13" s="53" t="str">
        <f t="shared" si="3"/>
        <v xml:space="preserve"> </v>
      </c>
    </row>
    <row r="14" spans="1:7" ht="18" customHeight="1">
      <c r="A14" s="10">
        <f t="shared" si="0"/>
        <v>42957</v>
      </c>
      <c r="B14" s="11">
        <f t="shared" si="1"/>
        <v>42957</v>
      </c>
      <c r="C14" s="51"/>
      <c r="D14" s="51"/>
      <c r="E14" s="51"/>
      <c r="F14" s="52">
        <f t="shared" si="2"/>
        <v>0</v>
      </c>
      <c r="G14" s="53" t="str">
        <f t="shared" si="3"/>
        <v xml:space="preserve"> </v>
      </c>
    </row>
    <row r="15" spans="1:7" ht="18" customHeight="1">
      <c r="A15" s="10">
        <f t="shared" si="0"/>
        <v>42958</v>
      </c>
      <c r="B15" s="11">
        <f t="shared" si="1"/>
        <v>42958</v>
      </c>
      <c r="C15" s="51"/>
      <c r="D15" s="51"/>
      <c r="E15" s="51"/>
      <c r="F15" s="52">
        <f t="shared" si="2"/>
        <v>0</v>
      </c>
      <c r="G15" s="53" t="str">
        <f t="shared" si="3"/>
        <v xml:space="preserve"> </v>
      </c>
    </row>
    <row r="16" spans="1:7" ht="18" customHeight="1">
      <c r="A16" s="10">
        <f t="shared" si="0"/>
        <v>42959</v>
      </c>
      <c r="B16" s="11">
        <f t="shared" si="1"/>
        <v>42959</v>
      </c>
      <c r="C16" s="51"/>
      <c r="D16" s="51"/>
      <c r="E16" s="51"/>
      <c r="F16" s="52">
        <f t="shared" si="2"/>
        <v>0</v>
      </c>
      <c r="G16" s="53" t="str">
        <f t="shared" si="3"/>
        <v xml:space="preserve"> </v>
      </c>
    </row>
    <row r="17" spans="1:7" ht="18" customHeight="1">
      <c r="A17" s="10">
        <f t="shared" si="0"/>
        <v>42960</v>
      </c>
      <c r="B17" s="11">
        <f t="shared" si="1"/>
        <v>42960</v>
      </c>
      <c r="C17" s="51"/>
      <c r="D17" s="51"/>
      <c r="E17" s="51"/>
      <c r="F17" s="52">
        <f t="shared" si="2"/>
        <v>0</v>
      </c>
      <c r="G17" s="53" t="str">
        <f t="shared" si="3"/>
        <v xml:space="preserve"> </v>
      </c>
    </row>
    <row r="18" spans="1:7" ht="18" customHeight="1">
      <c r="A18" s="10">
        <f t="shared" si="0"/>
        <v>42961</v>
      </c>
      <c r="B18" s="11">
        <f t="shared" si="1"/>
        <v>42961</v>
      </c>
      <c r="C18" s="51"/>
      <c r="D18" s="51"/>
      <c r="E18" s="51"/>
      <c r="F18" s="52">
        <f t="shared" si="2"/>
        <v>0</v>
      </c>
      <c r="G18" s="53" t="str">
        <f t="shared" si="3"/>
        <v xml:space="preserve"> </v>
      </c>
    </row>
    <row r="19" spans="1:7" ht="18" customHeight="1">
      <c r="A19" s="10">
        <f t="shared" si="0"/>
        <v>42962</v>
      </c>
      <c r="B19" s="11">
        <f t="shared" si="1"/>
        <v>42962</v>
      </c>
      <c r="C19" s="51"/>
      <c r="D19" s="51"/>
      <c r="E19" s="51"/>
      <c r="F19" s="52">
        <f t="shared" si="2"/>
        <v>0</v>
      </c>
      <c r="G19" s="53" t="str">
        <f t="shared" si="3"/>
        <v xml:space="preserve"> </v>
      </c>
    </row>
    <row r="20" spans="1:7" ht="18" customHeight="1">
      <c r="A20" s="10">
        <f t="shared" si="0"/>
        <v>42963</v>
      </c>
      <c r="B20" s="11">
        <f t="shared" si="1"/>
        <v>42963</v>
      </c>
      <c r="C20" s="51"/>
      <c r="D20" s="51"/>
      <c r="E20" s="51"/>
      <c r="F20" s="52">
        <f t="shared" si="2"/>
        <v>0</v>
      </c>
      <c r="G20" s="53" t="str">
        <f t="shared" si="3"/>
        <v xml:space="preserve"> </v>
      </c>
    </row>
    <row r="21" spans="1:7" ht="18" customHeight="1">
      <c r="A21" s="10">
        <f t="shared" si="0"/>
        <v>42964</v>
      </c>
      <c r="B21" s="11">
        <f t="shared" si="1"/>
        <v>42964</v>
      </c>
      <c r="C21" s="51"/>
      <c r="D21" s="51"/>
      <c r="E21" s="51"/>
      <c r="F21" s="52">
        <f t="shared" si="2"/>
        <v>0</v>
      </c>
      <c r="G21" s="53" t="str">
        <f t="shared" si="3"/>
        <v xml:space="preserve"> </v>
      </c>
    </row>
    <row r="22" spans="1:7" ht="18" customHeight="1">
      <c r="A22" s="10">
        <f t="shared" si="0"/>
        <v>42965</v>
      </c>
      <c r="B22" s="11">
        <f t="shared" si="1"/>
        <v>42965</v>
      </c>
      <c r="C22" s="51"/>
      <c r="D22" s="51"/>
      <c r="E22" s="51"/>
      <c r="F22" s="52">
        <f t="shared" si="2"/>
        <v>0</v>
      </c>
      <c r="G22" s="53" t="str">
        <f t="shared" si="3"/>
        <v xml:space="preserve"> </v>
      </c>
    </row>
    <row r="23" spans="1:7" ht="18" customHeight="1">
      <c r="A23" s="10">
        <f t="shared" si="0"/>
        <v>42966</v>
      </c>
      <c r="B23" s="11">
        <f t="shared" si="1"/>
        <v>42966</v>
      </c>
      <c r="C23" s="51"/>
      <c r="D23" s="51"/>
      <c r="E23" s="51"/>
      <c r="F23" s="52">
        <f t="shared" si="2"/>
        <v>0</v>
      </c>
      <c r="G23" s="53" t="str">
        <f t="shared" si="3"/>
        <v xml:space="preserve"> </v>
      </c>
    </row>
    <row r="24" spans="1:7" ht="18" customHeight="1">
      <c r="A24" s="10">
        <f t="shared" si="0"/>
        <v>42967</v>
      </c>
      <c r="B24" s="11">
        <f t="shared" si="1"/>
        <v>42967</v>
      </c>
      <c r="C24" s="51"/>
      <c r="D24" s="51"/>
      <c r="E24" s="51"/>
      <c r="F24" s="52">
        <f t="shared" si="2"/>
        <v>0</v>
      </c>
      <c r="G24" s="53" t="str">
        <f t="shared" si="3"/>
        <v xml:space="preserve"> </v>
      </c>
    </row>
    <row r="25" spans="1:7" ht="18" customHeight="1">
      <c r="A25" s="10">
        <f t="shared" si="0"/>
        <v>42968</v>
      </c>
      <c r="B25" s="11">
        <f t="shared" si="1"/>
        <v>42968</v>
      </c>
      <c r="C25" s="51"/>
      <c r="D25" s="51"/>
      <c r="E25" s="51"/>
      <c r="F25" s="52">
        <f t="shared" si="2"/>
        <v>0</v>
      </c>
      <c r="G25" s="53" t="str">
        <f t="shared" si="3"/>
        <v xml:space="preserve"> </v>
      </c>
    </row>
    <row r="26" spans="1:7" ht="18" customHeight="1">
      <c r="A26" s="10">
        <f t="shared" si="0"/>
        <v>42969</v>
      </c>
      <c r="B26" s="11">
        <f t="shared" si="1"/>
        <v>42969</v>
      </c>
      <c r="C26" s="51"/>
      <c r="D26" s="51"/>
      <c r="E26" s="51"/>
      <c r="F26" s="52">
        <f t="shared" si="2"/>
        <v>0</v>
      </c>
      <c r="G26" s="53" t="str">
        <f t="shared" si="3"/>
        <v xml:space="preserve"> </v>
      </c>
    </row>
    <row r="27" spans="1:7" ht="18" customHeight="1">
      <c r="A27" s="10">
        <f t="shared" si="0"/>
        <v>42970</v>
      </c>
      <c r="B27" s="11">
        <f t="shared" si="1"/>
        <v>42970</v>
      </c>
      <c r="C27" s="51"/>
      <c r="D27" s="51"/>
      <c r="E27" s="51"/>
      <c r="F27" s="52">
        <f t="shared" si="2"/>
        <v>0</v>
      </c>
      <c r="G27" s="53" t="str">
        <f t="shared" si="3"/>
        <v xml:space="preserve"> </v>
      </c>
    </row>
    <row r="28" spans="1:7" ht="18" customHeight="1">
      <c r="A28" s="10">
        <f t="shared" si="0"/>
        <v>42971</v>
      </c>
      <c r="B28" s="11">
        <f t="shared" si="1"/>
        <v>42971</v>
      </c>
      <c r="C28" s="51"/>
      <c r="D28" s="51"/>
      <c r="E28" s="51"/>
      <c r="F28" s="52">
        <f t="shared" si="2"/>
        <v>0</v>
      </c>
      <c r="G28" s="53" t="str">
        <f t="shared" si="3"/>
        <v xml:space="preserve"> </v>
      </c>
    </row>
    <row r="29" spans="1:7" ht="18" customHeight="1">
      <c r="A29" s="10">
        <f t="shared" si="0"/>
        <v>42972</v>
      </c>
      <c r="B29" s="11">
        <f t="shared" si="1"/>
        <v>42972</v>
      </c>
      <c r="C29" s="51"/>
      <c r="D29" s="51"/>
      <c r="E29" s="51"/>
      <c r="F29" s="52">
        <f t="shared" si="2"/>
        <v>0</v>
      </c>
      <c r="G29" s="53" t="str">
        <f t="shared" si="3"/>
        <v xml:space="preserve"> </v>
      </c>
    </row>
    <row r="30" spans="1:7" ht="18" customHeight="1">
      <c r="A30" s="10">
        <f t="shared" si="0"/>
        <v>42973</v>
      </c>
      <c r="B30" s="11">
        <f t="shared" si="1"/>
        <v>42973</v>
      </c>
      <c r="C30" s="51"/>
      <c r="D30" s="51"/>
      <c r="E30" s="51"/>
      <c r="F30" s="52">
        <f t="shared" si="2"/>
        <v>0</v>
      </c>
      <c r="G30" s="53" t="str">
        <f t="shared" si="3"/>
        <v xml:space="preserve"> </v>
      </c>
    </row>
    <row r="31" spans="1:7" ht="18" customHeight="1">
      <c r="A31" s="10">
        <f t="shared" si="0"/>
        <v>42974</v>
      </c>
      <c r="B31" s="11">
        <f t="shared" si="1"/>
        <v>42974</v>
      </c>
      <c r="C31" s="51"/>
      <c r="D31" s="51"/>
      <c r="E31" s="51"/>
      <c r="F31" s="52">
        <f t="shared" si="2"/>
        <v>0</v>
      </c>
      <c r="G31" s="53" t="str">
        <f t="shared" si="3"/>
        <v xml:space="preserve"> </v>
      </c>
    </row>
    <row r="32" spans="1:7" ht="18" customHeight="1">
      <c r="A32" s="10">
        <f t="shared" si="0"/>
        <v>42975</v>
      </c>
      <c r="B32" s="11">
        <f t="shared" si="1"/>
        <v>42975</v>
      </c>
      <c r="C32" s="51"/>
      <c r="D32" s="51"/>
      <c r="E32" s="51"/>
      <c r="F32" s="52">
        <f t="shared" si="2"/>
        <v>0</v>
      </c>
      <c r="G32" s="53" t="str">
        <f t="shared" si="3"/>
        <v xml:space="preserve"> </v>
      </c>
    </row>
    <row r="33" spans="1:7" ht="18" customHeight="1">
      <c r="A33" s="10">
        <f t="shared" si="0"/>
        <v>42976</v>
      </c>
      <c r="B33" s="11">
        <f t="shared" si="1"/>
        <v>42976</v>
      </c>
      <c r="C33" s="51"/>
      <c r="D33" s="51"/>
      <c r="E33" s="51"/>
      <c r="F33" s="52">
        <f t="shared" si="2"/>
        <v>0</v>
      </c>
      <c r="G33" s="53" t="str">
        <f t="shared" si="3"/>
        <v xml:space="preserve"> </v>
      </c>
    </row>
    <row r="34" spans="1:7" ht="18" customHeight="1">
      <c r="A34" s="10">
        <f t="shared" si="0"/>
        <v>42977</v>
      </c>
      <c r="B34" s="11">
        <f t="shared" si="1"/>
        <v>42977</v>
      </c>
      <c r="C34" s="51"/>
      <c r="D34" s="51"/>
      <c r="E34" s="51"/>
      <c r="F34" s="52">
        <f t="shared" si="2"/>
        <v>0</v>
      </c>
      <c r="G34" s="53" t="str">
        <f t="shared" si="3"/>
        <v xml:space="preserve"> </v>
      </c>
    </row>
    <row r="35" spans="1:7" ht="18" customHeight="1">
      <c r="A35" s="10">
        <f t="shared" si="0"/>
        <v>42978</v>
      </c>
      <c r="B35" s="11">
        <f t="shared" si="1"/>
        <v>42978</v>
      </c>
      <c r="C35" s="51"/>
      <c r="D35" s="51"/>
      <c r="E35" s="51"/>
      <c r="F35" s="52">
        <f t="shared" si="2"/>
        <v>0</v>
      </c>
      <c r="G35" s="53" t="str">
        <f t="shared" si="3"/>
        <v xml:space="preserve"> </v>
      </c>
    </row>
    <row r="36" spans="1:7" ht="15.75" thickBot="1">
      <c r="A36" s="3"/>
      <c r="B36" s="4"/>
      <c r="C36" s="5"/>
      <c r="D36" s="5"/>
      <c r="E36" s="5"/>
      <c r="F36" s="5"/>
      <c r="G36" s="6"/>
    </row>
    <row r="37" spans="1:7" ht="15.75" thickBot="1">
      <c r="A37" s="12"/>
      <c r="B37" s="13"/>
      <c r="C37" s="14"/>
      <c r="D37" s="40" t="s">
        <v>6</v>
      </c>
      <c r="E37" s="40"/>
      <c r="F37" s="15">
        <f>SUM(F5:F35)</f>
        <v>0</v>
      </c>
      <c r="G37" s="16"/>
    </row>
    <row r="38" spans="1:7">
      <c r="A38" s="3"/>
      <c r="B38" s="4"/>
      <c r="C38" s="5"/>
      <c r="D38" s="5"/>
      <c r="E38" s="5"/>
      <c r="F38" s="5"/>
      <c r="G38" s="6"/>
    </row>
    <row r="39" spans="1:7">
      <c r="A39" s="3"/>
      <c r="B39" s="4"/>
      <c r="C39" s="5"/>
      <c r="D39" s="5"/>
      <c r="E39" s="5"/>
      <c r="F39" s="5"/>
      <c r="G39" s="6"/>
    </row>
    <row r="40" spans="1:7">
      <c r="A40" s="17"/>
      <c r="B40" s="17"/>
      <c r="C40" s="18"/>
      <c r="D40" s="18"/>
      <c r="E40" s="5"/>
      <c r="F40" s="18"/>
      <c r="G40" s="19"/>
    </row>
    <row r="41" spans="1:7">
      <c r="A41" s="41" t="s">
        <v>7</v>
      </c>
      <c r="B41" s="41"/>
      <c r="C41" s="41"/>
      <c r="D41" s="41"/>
      <c r="E41" s="20"/>
      <c r="F41" s="42" t="s">
        <v>8</v>
      </c>
      <c r="G41" s="42"/>
    </row>
    <row r="42" spans="1:7">
      <c r="A42" s="4"/>
      <c r="B42" s="4"/>
      <c r="C42" s="5"/>
      <c r="D42" s="5"/>
      <c r="E42" s="5"/>
      <c r="F42" s="5"/>
      <c r="G42" s="6"/>
    </row>
    <row r="43" spans="1:7">
      <c r="A43" s="4"/>
      <c r="B43" s="4"/>
      <c r="C43" s="5"/>
      <c r="D43" s="5"/>
      <c r="E43" s="5"/>
      <c r="F43" s="5"/>
      <c r="G43" s="6"/>
    </row>
  </sheetData>
  <mergeCells count="4">
    <mergeCell ref="A2:B2"/>
    <mergeCell ref="D37:E37"/>
    <mergeCell ref="A41:D41"/>
    <mergeCell ref="F41:G41"/>
  </mergeCells>
  <conditionalFormatting sqref="A5:G35">
    <cfRule type="expression" dxfId="11" priority="1">
      <formula>VLOOKUP($B5,ft,1,FALSE)</formula>
    </cfRule>
    <cfRule type="expression" dxfId="10" priority="2">
      <formula>WEEKDAY($A5,2)&gt;5</formula>
    </cfRule>
  </conditionalFormatting>
  <pageMargins left="0.51181102362204722" right="0.11811023622047244" top="0.62992125984251968" bottom="0.55118110236220474" header="0.31496062992125984" footer="0.31496062992125984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2:G43"/>
  <sheetViews>
    <sheetView workbookViewId="0">
      <selection activeCell="D14" sqref="D14"/>
    </sheetView>
  </sheetViews>
  <sheetFormatPr baseColWidth="10" defaultRowHeight="15"/>
  <cols>
    <col min="7" max="7" width="19.85546875" customWidth="1"/>
  </cols>
  <sheetData>
    <row r="2" spans="1:7">
      <c r="A2" s="39" t="s">
        <v>0</v>
      </c>
      <c r="B2" s="39"/>
      <c r="C2" s="21"/>
      <c r="D2" s="21"/>
      <c r="E2" s="21"/>
      <c r="F2" s="22"/>
      <c r="G2" s="2"/>
    </row>
    <row r="3" spans="1:7">
      <c r="A3" s="3"/>
      <c r="B3" s="4"/>
      <c r="C3" s="5"/>
      <c r="D3" s="5"/>
      <c r="E3" s="5"/>
      <c r="F3" s="5"/>
      <c r="G3" s="6"/>
    </row>
    <row r="4" spans="1:7">
      <c r="A4" s="7"/>
      <c r="B4" s="8"/>
      <c r="C4" s="9" t="s">
        <v>1</v>
      </c>
      <c r="D4" s="9" t="s">
        <v>2</v>
      </c>
      <c r="E4" s="9" t="s">
        <v>3</v>
      </c>
      <c r="F4" s="9" t="s">
        <v>4</v>
      </c>
      <c r="G4" s="9" t="s">
        <v>5</v>
      </c>
    </row>
    <row r="5" spans="1:7" ht="18" customHeight="1">
      <c r="A5" s="46" t="s">
        <v>10</v>
      </c>
      <c r="B5" s="47">
        <v>42979</v>
      </c>
      <c r="C5" s="48"/>
      <c r="D5" s="48"/>
      <c r="E5" s="48"/>
      <c r="F5" s="49">
        <f>D5-C5-E5</f>
        <v>0</v>
      </c>
      <c r="G5" s="50"/>
    </row>
    <row r="6" spans="1:7" ht="18" customHeight="1">
      <c r="A6" s="10">
        <f t="shared" ref="A6:A35" si="0">B6</f>
        <v>42980</v>
      </c>
      <c r="B6" s="11">
        <f t="shared" ref="B6:B35" si="1">B5+1</f>
        <v>42980</v>
      </c>
      <c r="C6" s="51"/>
      <c r="D6" s="51"/>
      <c r="E6" s="51"/>
      <c r="F6" s="52">
        <f t="shared" ref="F6:F35" si="2">D6-C6-E6</f>
        <v>0</v>
      </c>
      <c r="G6" s="53" t="str">
        <f t="shared" ref="G6:G35" si="3">IF(ISERROR(VLOOKUP(B6,bt,2,FALSE))," ",VLOOKUP(B6,bt,2,FALSE))</f>
        <v xml:space="preserve"> </v>
      </c>
    </row>
    <row r="7" spans="1:7" ht="18" customHeight="1">
      <c r="A7" s="10">
        <f t="shared" si="0"/>
        <v>42981</v>
      </c>
      <c r="B7" s="11">
        <f t="shared" si="1"/>
        <v>42981</v>
      </c>
      <c r="C7" s="51"/>
      <c r="D7" s="51"/>
      <c r="E7" s="51"/>
      <c r="F7" s="52">
        <f t="shared" si="2"/>
        <v>0</v>
      </c>
      <c r="G7" s="53" t="str">
        <f t="shared" si="3"/>
        <v xml:space="preserve"> </v>
      </c>
    </row>
    <row r="8" spans="1:7" ht="18" customHeight="1">
      <c r="A8" s="10">
        <f t="shared" si="0"/>
        <v>42982</v>
      </c>
      <c r="B8" s="11">
        <f t="shared" si="1"/>
        <v>42982</v>
      </c>
      <c r="C8" s="51"/>
      <c r="D8" s="51"/>
      <c r="E8" s="51"/>
      <c r="F8" s="52">
        <f t="shared" si="2"/>
        <v>0</v>
      </c>
      <c r="G8" s="53" t="str">
        <f t="shared" si="3"/>
        <v xml:space="preserve"> </v>
      </c>
    </row>
    <row r="9" spans="1:7" ht="18" customHeight="1">
      <c r="A9" s="10">
        <f t="shared" si="0"/>
        <v>42983</v>
      </c>
      <c r="B9" s="11">
        <f t="shared" si="1"/>
        <v>42983</v>
      </c>
      <c r="C9" s="51"/>
      <c r="D9" s="51"/>
      <c r="E9" s="51"/>
      <c r="F9" s="52">
        <f t="shared" si="2"/>
        <v>0</v>
      </c>
      <c r="G9" s="53" t="str">
        <f t="shared" si="3"/>
        <v xml:space="preserve"> </v>
      </c>
    </row>
    <row r="10" spans="1:7" ht="18" customHeight="1">
      <c r="A10" s="10">
        <f t="shared" si="0"/>
        <v>42984</v>
      </c>
      <c r="B10" s="11">
        <f t="shared" si="1"/>
        <v>42984</v>
      </c>
      <c r="C10" s="51"/>
      <c r="D10" s="51"/>
      <c r="E10" s="51"/>
      <c r="F10" s="52">
        <f t="shared" si="2"/>
        <v>0</v>
      </c>
      <c r="G10" s="53" t="str">
        <f t="shared" si="3"/>
        <v xml:space="preserve"> </v>
      </c>
    </row>
    <row r="11" spans="1:7" ht="18" customHeight="1">
      <c r="A11" s="10">
        <f t="shared" si="0"/>
        <v>42985</v>
      </c>
      <c r="B11" s="11">
        <f t="shared" si="1"/>
        <v>42985</v>
      </c>
      <c r="C11" s="51"/>
      <c r="D11" s="51"/>
      <c r="E11" s="51"/>
      <c r="F11" s="52">
        <f t="shared" si="2"/>
        <v>0</v>
      </c>
      <c r="G11" s="53" t="str">
        <f t="shared" si="3"/>
        <v xml:space="preserve"> </v>
      </c>
    </row>
    <row r="12" spans="1:7" ht="18" customHeight="1">
      <c r="A12" s="10">
        <f t="shared" si="0"/>
        <v>42986</v>
      </c>
      <c r="B12" s="11">
        <f t="shared" si="1"/>
        <v>42986</v>
      </c>
      <c r="C12" s="51"/>
      <c r="D12" s="51"/>
      <c r="E12" s="51"/>
      <c r="F12" s="52">
        <f t="shared" si="2"/>
        <v>0</v>
      </c>
      <c r="G12" s="53" t="str">
        <f t="shared" si="3"/>
        <v xml:space="preserve"> </v>
      </c>
    </row>
    <row r="13" spans="1:7" ht="18" customHeight="1">
      <c r="A13" s="10">
        <f t="shared" si="0"/>
        <v>42987</v>
      </c>
      <c r="B13" s="11">
        <f t="shared" si="1"/>
        <v>42987</v>
      </c>
      <c r="C13" s="51"/>
      <c r="D13" s="51"/>
      <c r="E13" s="51"/>
      <c r="F13" s="52">
        <f t="shared" si="2"/>
        <v>0</v>
      </c>
      <c r="G13" s="53" t="str">
        <f t="shared" si="3"/>
        <v xml:space="preserve"> </v>
      </c>
    </row>
    <row r="14" spans="1:7" ht="18" customHeight="1">
      <c r="A14" s="10">
        <f t="shared" si="0"/>
        <v>42988</v>
      </c>
      <c r="B14" s="11">
        <f t="shared" si="1"/>
        <v>42988</v>
      </c>
      <c r="C14" s="51"/>
      <c r="D14" s="51"/>
      <c r="E14" s="51"/>
      <c r="F14" s="52">
        <f t="shared" si="2"/>
        <v>0</v>
      </c>
      <c r="G14" s="53" t="str">
        <f t="shared" si="3"/>
        <v xml:space="preserve"> </v>
      </c>
    </row>
    <row r="15" spans="1:7" ht="18" customHeight="1">
      <c r="A15" s="10">
        <f t="shared" si="0"/>
        <v>42989</v>
      </c>
      <c r="B15" s="11">
        <f t="shared" si="1"/>
        <v>42989</v>
      </c>
      <c r="C15" s="51"/>
      <c r="D15" s="51"/>
      <c r="E15" s="51"/>
      <c r="F15" s="52">
        <f t="shared" si="2"/>
        <v>0</v>
      </c>
      <c r="G15" s="53" t="str">
        <f t="shared" si="3"/>
        <v xml:space="preserve"> </v>
      </c>
    </row>
    <row r="16" spans="1:7" ht="18" customHeight="1">
      <c r="A16" s="10">
        <f t="shared" si="0"/>
        <v>42990</v>
      </c>
      <c r="B16" s="11">
        <f t="shared" si="1"/>
        <v>42990</v>
      </c>
      <c r="C16" s="51"/>
      <c r="D16" s="51"/>
      <c r="E16" s="51"/>
      <c r="F16" s="52">
        <f t="shared" si="2"/>
        <v>0</v>
      </c>
      <c r="G16" s="53" t="str">
        <f t="shared" si="3"/>
        <v xml:space="preserve"> </v>
      </c>
    </row>
    <row r="17" spans="1:7" ht="18" customHeight="1">
      <c r="A17" s="10">
        <f t="shared" si="0"/>
        <v>42991</v>
      </c>
      <c r="B17" s="11">
        <f t="shared" si="1"/>
        <v>42991</v>
      </c>
      <c r="C17" s="51"/>
      <c r="D17" s="51"/>
      <c r="E17" s="51"/>
      <c r="F17" s="52">
        <f t="shared" si="2"/>
        <v>0</v>
      </c>
      <c r="G17" s="53" t="str">
        <f t="shared" si="3"/>
        <v xml:space="preserve"> </v>
      </c>
    </row>
    <row r="18" spans="1:7" ht="18" customHeight="1">
      <c r="A18" s="10">
        <f t="shared" si="0"/>
        <v>42992</v>
      </c>
      <c r="B18" s="11">
        <f t="shared" si="1"/>
        <v>42992</v>
      </c>
      <c r="C18" s="51"/>
      <c r="D18" s="51"/>
      <c r="E18" s="51"/>
      <c r="F18" s="52">
        <f t="shared" si="2"/>
        <v>0</v>
      </c>
      <c r="G18" s="53" t="str">
        <f t="shared" si="3"/>
        <v xml:space="preserve"> </v>
      </c>
    </row>
    <row r="19" spans="1:7" ht="18" customHeight="1">
      <c r="A19" s="10">
        <f t="shared" si="0"/>
        <v>42993</v>
      </c>
      <c r="B19" s="11">
        <f t="shared" si="1"/>
        <v>42993</v>
      </c>
      <c r="C19" s="51"/>
      <c r="D19" s="51"/>
      <c r="E19" s="51"/>
      <c r="F19" s="52">
        <f t="shared" si="2"/>
        <v>0</v>
      </c>
      <c r="G19" s="53" t="str">
        <f t="shared" si="3"/>
        <v xml:space="preserve"> </v>
      </c>
    </row>
    <row r="20" spans="1:7" ht="18" customHeight="1">
      <c r="A20" s="10">
        <f t="shared" si="0"/>
        <v>42994</v>
      </c>
      <c r="B20" s="11">
        <f t="shared" si="1"/>
        <v>42994</v>
      </c>
      <c r="C20" s="51"/>
      <c r="D20" s="51"/>
      <c r="E20" s="51"/>
      <c r="F20" s="52">
        <f t="shared" si="2"/>
        <v>0</v>
      </c>
      <c r="G20" s="53" t="str">
        <f t="shared" si="3"/>
        <v xml:space="preserve"> </v>
      </c>
    </row>
    <row r="21" spans="1:7" ht="18" customHeight="1">
      <c r="A21" s="10">
        <f t="shared" si="0"/>
        <v>42995</v>
      </c>
      <c r="B21" s="11">
        <f t="shared" si="1"/>
        <v>42995</v>
      </c>
      <c r="C21" s="51"/>
      <c r="D21" s="51"/>
      <c r="E21" s="51"/>
      <c r="F21" s="52">
        <f t="shared" si="2"/>
        <v>0</v>
      </c>
      <c r="G21" s="53" t="str">
        <f t="shared" si="3"/>
        <v xml:space="preserve"> </v>
      </c>
    </row>
    <row r="22" spans="1:7" ht="18" customHeight="1">
      <c r="A22" s="10">
        <f t="shared" si="0"/>
        <v>42996</v>
      </c>
      <c r="B22" s="11">
        <f t="shared" si="1"/>
        <v>42996</v>
      </c>
      <c r="C22" s="51"/>
      <c r="D22" s="51"/>
      <c r="E22" s="51"/>
      <c r="F22" s="52">
        <f t="shared" si="2"/>
        <v>0</v>
      </c>
      <c r="G22" s="53" t="str">
        <f t="shared" si="3"/>
        <v xml:space="preserve"> </v>
      </c>
    </row>
    <row r="23" spans="1:7" ht="18" customHeight="1">
      <c r="A23" s="10">
        <f t="shared" si="0"/>
        <v>42997</v>
      </c>
      <c r="B23" s="11">
        <f t="shared" si="1"/>
        <v>42997</v>
      </c>
      <c r="C23" s="51"/>
      <c r="D23" s="51"/>
      <c r="E23" s="51"/>
      <c r="F23" s="52">
        <f t="shared" si="2"/>
        <v>0</v>
      </c>
      <c r="G23" s="53" t="str">
        <f t="shared" si="3"/>
        <v xml:space="preserve"> </v>
      </c>
    </row>
    <row r="24" spans="1:7" ht="18" customHeight="1">
      <c r="A24" s="10">
        <f t="shared" si="0"/>
        <v>42998</v>
      </c>
      <c r="B24" s="11">
        <f t="shared" si="1"/>
        <v>42998</v>
      </c>
      <c r="C24" s="51"/>
      <c r="D24" s="51"/>
      <c r="E24" s="51"/>
      <c r="F24" s="52">
        <f t="shared" si="2"/>
        <v>0</v>
      </c>
      <c r="G24" s="53" t="str">
        <f t="shared" si="3"/>
        <v xml:space="preserve"> </v>
      </c>
    </row>
    <row r="25" spans="1:7" ht="18" customHeight="1">
      <c r="A25" s="10">
        <f t="shared" si="0"/>
        <v>42999</v>
      </c>
      <c r="B25" s="11">
        <f t="shared" si="1"/>
        <v>42999</v>
      </c>
      <c r="C25" s="51"/>
      <c r="D25" s="51"/>
      <c r="E25" s="51"/>
      <c r="F25" s="52">
        <f t="shared" si="2"/>
        <v>0</v>
      </c>
      <c r="G25" s="53" t="str">
        <f t="shared" si="3"/>
        <v xml:space="preserve"> </v>
      </c>
    </row>
    <row r="26" spans="1:7" ht="18" customHeight="1">
      <c r="A26" s="10">
        <f t="shared" si="0"/>
        <v>43000</v>
      </c>
      <c r="B26" s="11">
        <f t="shared" si="1"/>
        <v>43000</v>
      </c>
      <c r="C26" s="51"/>
      <c r="D26" s="51"/>
      <c r="E26" s="51"/>
      <c r="F26" s="52">
        <f t="shared" si="2"/>
        <v>0</v>
      </c>
      <c r="G26" s="53" t="str">
        <f t="shared" si="3"/>
        <v xml:space="preserve"> </v>
      </c>
    </row>
    <row r="27" spans="1:7" ht="18" customHeight="1">
      <c r="A27" s="10">
        <f t="shared" si="0"/>
        <v>43001</v>
      </c>
      <c r="B27" s="11">
        <f t="shared" si="1"/>
        <v>43001</v>
      </c>
      <c r="C27" s="51"/>
      <c r="D27" s="51"/>
      <c r="E27" s="51"/>
      <c r="F27" s="52">
        <f t="shared" si="2"/>
        <v>0</v>
      </c>
      <c r="G27" s="53" t="str">
        <f t="shared" si="3"/>
        <v xml:space="preserve"> </v>
      </c>
    </row>
    <row r="28" spans="1:7" ht="18" customHeight="1">
      <c r="A28" s="10">
        <f t="shared" si="0"/>
        <v>43002</v>
      </c>
      <c r="B28" s="11">
        <f t="shared" si="1"/>
        <v>43002</v>
      </c>
      <c r="C28" s="51"/>
      <c r="D28" s="51"/>
      <c r="E28" s="51"/>
      <c r="F28" s="52">
        <f t="shared" si="2"/>
        <v>0</v>
      </c>
      <c r="G28" s="53" t="str">
        <f t="shared" si="3"/>
        <v xml:space="preserve"> </v>
      </c>
    </row>
    <row r="29" spans="1:7" ht="18" customHeight="1">
      <c r="A29" s="10">
        <f t="shared" si="0"/>
        <v>43003</v>
      </c>
      <c r="B29" s="11">
        <f t="shared" si="1"/>
        <v>43003</v>
      </c>
      <c r="C29" s="51"/>
      <c r="D29" s="51"/>
      <c r="E29" s="51"/>
      <c r="F29" s="52">
        <f t="shared" si="2"/>
        <v>0</v>
      </c>
      <c r="G29" s="53" t="str">
        <f t="shared" si="3"/>
        <v xml:space="preserve"> </v>
      </c>
    </row>
    <row r="30" spans="1:7" ht="18" customHeight="1">
      <c r="A30" s="10">
        <f t="shared" si="0"/>
        <v>43004</v>
      </c>
      <c r="B30" s="11">
        <f t="shared" si="1"/>
        <v>43004</v>
      </c>
      <c r="C30" s="51"/>
      <c r="D30" s="51"/>
      <c r="E30" s="51"/>
      <c r="F30" s="52">
        <f t="shared" si="2"/>
        <v>0</v>
      </c>
      <c r="G30" s="53" t="str">
        <f t="shared" si="3"/>
        <v xml:space="preserve"> </v>
      </c>
    </row>
    <row r="31" spans="1:7" ht="18" customHeight="1">
      <c r="A31" s="10">
        <f t="shared" si="0"/>
        <v>43005</v>
      </c>
      <c r="B31" s="11">
        <f t="shared" si="1"/>
        <v>43005</v>
      </c>
      <c r="C31" s="51"/>
      <c r="D31" s="51"/>
      <c r="E31" s="51"/>
      <c r="F31" s="52">
        <f t="shared" si="2"/>
        <v>0</v>
      </c>
      <c r="G31" s="53" t="str">
        <f t="shared" si="3"/>
        <v xml:space="preserve"> </v>
      </c>
    </row>
    <row r="32" spans="1:7" ht="18" customHeight="1">
      <c r="A32" s="10">
        <f t="shared" si="0"/>
        <v>43006</v>
      </c>
      <c r="B32" s="11">
        <f t="shared" si="1"/>
        <v>43006</v>
      </c>
      <c r="C32" s="51"/>
      <c r="D32" s="51"/>
      <c r="E32" s="51"/>
      <c r="F32" s="52">
        <f t="shared" si="2"/>
        <v>0</v>
      </c>
      <c r="G32" s="53" t="str">
        <f t="shared" si="3"/>
        <v xml:space="preserve"> </v>
      </c>
    </row>
    <row r="33" spans="1:7" ht="18" customHeight="1">
      <c r="A33" s="10">
        <f t="shared" si="0"/>
        <v>43007</v>
      </c>
      <c r="B33" s="11">
        <f t="shared" si="1"/>
        <v>43007</v>
      </c>
      <c r="C33" s="51"/>
      <c r="D33" s="51"/>
      <c r="E33" s="51"/>
      <c r="F33" s="52">
        <f t="shared" si="2"/>
        <v>0</v>
      </c>
      <c r="G33" s="53" t="str">
        <f t="shared" si="3"/>
        <v xml:space="preserve"> </v>
      </c>
    </row>
    <row r="34" spans="1:7" ht="18" customHeight="1">
      <c r="A34" s="10">
        <f t="shared" si="0"/>
        <v>43008</v>
      </c>
      <c r="B34" s="11">
        <f t="shared" si="1"/>
        <v>43008</v>
      </c>
      <c r="C34" s="51"/>
      <c r="D34" s="51"/>
      <c r="E34" s="51"/>
      <c r="F34" s="52">
        <f t="shared" si="2"/>
        <v>0</v>
      </c>
      <c r="G34" s="53" t="str">
        <f t="shared" si="3"/>
        <v xml:space="preserve"> </v>
      </c>
    </row>
    <row r="35" spans="1:7" ht="18" customHeight="1">
      <c r="A35" s="10">
        <f t="shared" si="0"/>
        <v>43009</v>
      </c>
      <c r="B35" s="11">
        <f t="shared" si="1"/>
        <v>43009</v>
      </c>
      <c r="C35" s="51"/>
      <c r="D35" s="51"/>
      <c r="E35" s="51"/>
      <c r="F35" s="52">
        <f t="shared" si="2"/>
        <v>0</v>
      </c>
      <c r="G35" s="53" t="str">
        <f t="shared" si="3"/>
        <v xml:space="preserve"> </v>
      </c>
    </row>
    <row r="36" spans="1:7" ht="15.75" thickBot="1">
      <c r="A36" s="3"/>
      <c r="B36" s="4"/>
      <c r="C36" s="5"/>
      <c r="D36" s="5"/>
      <c r="E36" s="5"/>
      <c r="F36" s="5"/>
      <c r="G36" s="6"/>
    </row>
    <row r="37" spans="1:7" ht="15.75" thickBot="1">
      <c r="A37" s="12"/>
      <c r="B37" s="13"/>
      <c r="C37" s="14"/>
      <c r="D37" s="40" t="s">
        <v>6</v>
      </c>
      <c r="E37" s="40"/>
      <c r="F37" s="15">
        <f>SUM(F5:F35)</f>
        <v>0</v>
      </c>
      <c r="G37" s="16"/>
    </row>
    <row r="38" spans="1:7">
      <c r="A38" s="3"/>
      <c r="B38" s="4"/>
      <c r="C38" s="5"/>
      <c r="D38" s="5"/>
      <c r="E38" s="5"/>
      <c r="F38" s="5"/>
      <c r="G38" s="6"/>
    </row>
    <row r="39" spans="1:7">
      <c r="A39" s="3"/>
      <c r="B39" s="4"/>
      <c r="C39" s="5"/>
      <c r="D39" s="5"/>
      <c r="E39" s="5"/>
      <c r="F39" s="5"/>
      <c r="G39" s="6"/>
    </row>
    <row r="40" spans="1:7">
      <c r="A40" s="17"/>
      <c r="B40" s="17"/>
      <c r="C40" s="18"/>
      <c r="D40" s="18"/>
      <c r="E40" s="5"/>
      <c r="F40" s="18"/>
      <c r="G40" s="19"/>
    </row>
    <row r="41" spans="1:7">
      <c r="A41" s="41" t="s">
        <v>7</v>
      </c>
      <c r="B41" s="41"/>
      <c r="C41" s="41"/>
      <c r="D41" s="41"/>
      <c r="E41" s="20"/>
      <c r="F41" s="42" t="s">
        <v>8</v>
      </c>
      <c r="G41" s="42"/>
    </row>
    <row r="42" spans="1:7">
      <c r="A42" s="4"/>
      <c r="B42" s="4"/>
      <c r="C42" s="5"/>
      <c r="D42" s="5"/>
      <c r="E42" s="5"/>
      <c r="F42" s="5"/>
      <c r="G42" s="6"/>
    </row>
    <row r="43" spans="1:7">
      <c r="A43" s="4"/>
      <c r="B43" s="4"/>
      <c r="C43" s="5"/>
      <c r="D43" s="5"/>
      <c r="E43" s="5"/>
      <c r="F43" s="5"/>
      <c r="G43" s="6"/>
    </row>
  </sheetData>
  <mergeCells count="4">
    <mergeCell ref="A2:B2"/>
    <mergeCell ref="D37:E37"/>
    <mergeCell ref="A41:D41"/>
    <mergeCell ref="F41:G41"/>
  </mergeCells>
  <conditionalFormatting sqref="A5:G35">
    <cfRule type="expression" dxfId="9" priority="1">
      <formula>VLOOKUP($B5,ft,1,FALSE)</formula>
    </cfRule>
    <cfRule type="expression" dxfId="8" priority="2">
      <formula>WEEKDAY($A5,2)&gt;5</formula>
    </cfRule>
  </conditionalFormatting>
  <pageMargins left="0.51181102362204722" right="0.11811023622047244" top="0.62992125984251968" bottom="0.55118110236220474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13</vt:i4>
      </vt:variant>
    </vt:vector>
  </HeadingPairs>
  <TitlesOfParts>
    <vt:vector size="13" baseType="lpstr">
      <vt:lpstr>Januar 2017</vt:lpstr>
      <vt:lpstr>Februar 2017</vt:lpstr>
      <vt:lpstr>März 2017</vt:lpstr>
      <vt:lpstr>April 2017</vt:lpstr>
      <vt:lpstr>Mai 2017</vt:lpstr>
      <vt:lpstr>Juni 2017</vt:lpstr>
      <vt:lpstr>Juli 2017</vt:lpstr>
      <vt:lpstr>August 2017</vt:lpstr>
      <vt:lpstr>September 2017</vt:lpstr>
      <vt:lpstr>Oktober 2017</vt:lpstr>
      <vt:lpstr>November 2017</vt:lpstr>
      <vt:lpstr>Dezember 2017</vt:lpstr>
      <vt:lpstr>Tabelle1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b.brakesmann</dc:creator>
  <cp:lastModifiedBy>n.nitsch</cp:lastModifiedBy>
  <cp:lastPrinted>2016-04-06T07:11:05Z</cp:lastPrinted>
  <dcterms:created xsi:type="dcterms:W3CDTF">2015-01-07T13:42:22Z</dcterms:created>
  <dcterms:modified xsi:type="dcterms:W3CDTF">2017-01-03T09:35:18Z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kRegistriert">
    <vt:bool>true</vt:bool>
  </property>
</Properties>
</file>